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6155" windowHeight="10740" activeTab="0"/>
  </bookViews>
  <sheets>
    <sheet name="Invoice1a" sheetId="1" r:id="rId1"/>
    <sheet name="Invoice1b" sheetId="2" r:id="rId2"/>
    <sheet name="Invoice2a" sheetId="3" r:id="rId3"/>
    <sheet name="Invoice2b" sheetId="4" r:id="rId4"/>
    <sheet name="PriceList" sheetId="5" r:id="rId5"/>
    <sheet name="© Terms" sheetId="6" r:id="rId6"/>
  </sheets>
  <definedNames>
    <definedName name="items">OFFSET('PriceList'!$A$1,0,0,MATCH(REPT("z",255),'PriceList'!$A:$A),1)</definedName>
    <definedName name="_xlnm.Print_Area" localSheetId="0">'Invoice1a'!$A$1:$G$48</definedName>
    <definedName name="_xlnm.Print_Area" localSheetId="1">'Invoice1b'!$A$1:$G$48</definedName>
    <definedName name="_xlnm.Print_Area" localSheetId="2">'Invoice2a'!$A$1:$G$53</definedName>
    <definedName name="_xlnm.Print_Area" localSheetId="3">'Invoice2b'!$A$1:$G$53</definedName>
    <definedName name="valuevx">42.314159</definedName>
  </definedNames>
  <calcPr fullCalcOnLoad="1"/>
</workbook>
</file>

<file path=xl/comments6.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<sst xmlns="http://schemas.openxmlformats.org/spreadsheetml/2006/main" count="266" uniqueCount="80">
  <si>
    <t>[Company Name]</t>
  </si>
  <si>
    <t>INVOICE</t>
  </si>
  <si>
    <t>[Company Slogan]</t>
  </si>
  <si>
    <t>DATE:</t>
  </si>
  <si>
    <t>[web address]</t>
  </si>
  <si>
    <t>INVOICE #</t>
  </si>
  <si>
    <t>[123456]</t>
  </si>
  <si>
    <t>Customer ID</t>
  </si>
  <si>
    <t>[123]</t>
  </si>
  <si>
    <t>[City, ST  ZIP]</t>
  </si>
  <si>
    <t>Phone: [000-000-0000]</t>
  </si>
  <si>
    <t>Fax: [000-000-0000]</t>
  </si>
  <si>
    <t>BILL TO:</t>
  </si>
  <si>
    <t>SHIP TO (if different):</t>
  </si>
  <si>
    <t>[Name]</t>
  </si>
  <si>
    <t>[Phone]</t>
  </si>
  <si>
    <t>SALESPERSON</t>
  </si>
  <si>
    <t>P.O. #</t>
  </si>
  <si>
    <t>SHIP DATE</t>
  </si>
  <si>
    <t>SHIP VIA</t>
  </si>
  <si>
    <t>F.O.B.</t>
  </si>
  <si>
    <t>TERMS</t>
  </si>
  <si>
    <t>ITEM #</t>
  </si>
  <si>
    <t>DESCRIPTION</t>
  </si>
  <si>
    <t>QTY</t>
  </si>
  <si>
    <t>UNIT PRICE</t>
  </si>
  <si>
    <t>TOTAL</t>
  </si>
  <si>
    <t>[23423423]</t>
  </si>
  <si>
    <t>Product XYZ</t>
  </si>
  <si>
    <t>[45645645]</t>
  </si>
  <si>
    <t>Product ABC</t>
  </si>
  <si>
    <t>[42]</t>
  </si>
  <si>
    <t>SUBTOTAL</t>
  </si>
  <si>
    <t>Other Comments or Special Instructions</t>
  </si>
  <si>
    <t>TAX RATE</t>
  </si>
  <si>
    <t>1. Total payment due in 30 days</t>
  </si>
  <si>
    <t>TAX</t>
  </si>
  <si>
    <t>2. Please include the invoice number on your check</t>
  </si>
  <si>
    <t>S &amp; H</t>
  </si>
  <si>
    <t>OTHER</t>
  </si>
  <si>
    <t>Make all checks payable to</t>
  </si>
  <si>
    <t>[Your Company Name]</t>
  </si>
  <si>
    <t>If you have any questions about this invoice, please contact</t>
  </si>
  <si>
    <t>[Name, Phone #, E-mail]</t>
  </si>
  <si>
    <t>Thank You For Your Business!</t>
  </si>
  <si>
    <t>Terms of Use</t>
  </si>
  <si>
    <t>© 2011 Vertex42 LLC. All rights reserved.</t>
  </si>
  <si>
    <t>This template is considered a copyrighted work under the Unites States and other copyright laws and is the property of Vertex42 LLC. The items listed below are additional points to help clarify how you may use this template.</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</si>
  <si>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</si>
  <si>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</si>
  <si>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</si>
  <si>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</si>
  <si>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</si>
  <si>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</si>
  <si>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</si>
  <si>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</si>
  <si>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</si>
  <si>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t>[2345678]</t>
  </si>
  <si>
    <t>[2342342]</t>
  </si>
  <si>
    <t>Please detach the portion below and return it with your payment.</t>
  </si>
  <si>
    <t>REMITTANCE</t>
  </si>
  <si>
    <t>DATE</t>
  </si>
  <si>
    <t>AMOUNT ENCLOSED</t>
  </si>
  <si>
    <t>ITEM DESCRIPTION</t>
  </si>
  <si>
    <t>PC1221</t>
  </si>
  <si>
    <t>PC1221abc</t>
  </si>
  <si>
    <t>XYZ Base Product</t>
  </si>
  <si>
    <t>options: ABC</t>
  </si>
  <si>
    <t>options: DEF</t>
  </si>
  <si>
    <t>PC1221def</t>
  </si>
  <si>
    <t>options: GH</t>
  </si>
  <si>
    <t>PC1221gh</t>
  </si>
  <si>
    <t>© 2011 Vertex42 LLC</t>
  </si>
  <si>
    <t>Sales Invoice Template</t>
  </si>
  <si>
    <t>Not for Resale or Public Sharing</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</si>
  <si>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</si>
  <si>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</si>
  <si>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</si>
  <si>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</si>
  <si>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[Street Address]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</si>
</sst>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quot;$&quot;* #,##0.0_);_(&quot;$&quot;* \(#,##0.0\);_(&quot;$&quot;* &quot;-&quot;??_);_(@_)"/>
    <numFmt numFmtId="176" formatCode="_(&quot;$&quot;* #,##0_);_(&quot;$&quot;* \(#,##0\);_(&quot;$&quot;* &quot;-&quot;??_);_(@_)"/>
    <numFmt numFmtId="177" formatCode="_(* #,##0.0_);_(* \(#,##0.0\);_(* &quot;-&quot;??_);_(@_)"/>
    <numFmt numFmtId="178" formatCode="_(* #,##0_);_(* \(#,##0\);_(* &quot;-&quot;??_);_(@_)"/>
    <numFmt numFmtId="179" formatCode="0.0000000000000000%"/>
  </numFmts>
  <fonts count="46">
    <font>
      <sz val="10"/>
      <name val="Trebuchet MS"/>
      <family val="2"/>
    </font>
    <font>
      <sz val="10"/>
      <name val="Verdana"/>
      <family val="0"/>
    </font>
    <font>
      <u val="single"/>
      <sz val="10"/>
      <color indexed="36"/>
      <name val="Trebuchet MS"/>
      <family val="2"/>
    </font>
    <font>
      <u val="single"/>
      <sz val="10"/>
      <color indexed="12"/>
      <name val="Verdana"/>
      <family val="0"/>
    </font>
    <font>
      <sz val="8"/>
      <name val="Trebuchet MS"/>
      <family val="2"/>
    </font>
    <font>
      <sz val="16"/>
      <name val="Trebuchet MS"/>
      <family val="2"/>
    </font>
    <font>
      <b/>
      <sz val="28"/>
      <color indexed="52"/>
      <name val="Trebuchet MS"/>
      <family val="2"/>
    </font>
    <font>
      <b/>
      <sz val="10"/>
      <name val="Trebuchet MS"/>
      <family val="2"/>
    </font>
    <font>
      <b/>
      <sz val="10"/>
      <color indexed="9"/>
      <name val="Trebuchet MS"/>
      <family val="2"/>
    </font>
    <font>
      <sz val="10"/>
      <color indexed="9"/>
      <name val="Trebuchet MS"/>
      <family val="2"/>
    </font>
    <font>
      <b/>
      <i/>
      <sz val="12"/>
      <name val="Trebuchet MS"/>
      <family val="2"/>
    </font>
    <font>
      <b/>
      <sz val="12"/>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0"/>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2"/>
      <color indexed="10"/>
      <name val="Arial"/>
      <family val="2"/>
    </font>
    <font>
      <b/>
      <sz val="12"/>
      <name val="Arial"/>
      <family val="2"/>
    </font>
    <font>
      <sz val="12"/>
      <name val="Arial"/>
      <family val="2"/>
    </font>
    <font>
      <u val="single"/>
      <sz val="12"/>
      <color indexed="12"/>
      <name val="Arial"/>
      <family val="2"/>
    </font>
    <font>
      <b/>
      <u val="single"/>
      <sz val="8"/>
      <name val="Tahoma"/>
      <family val="2"/>
    </font>
    <font>
      <b/>
      <sz val="8"/>
      <name val="Tahoma"/>
      <family val="2"/>
    </font>
    <font>
      <sz val="8"/>
      <name val="Tahoma"/>
      <family val="2"/>
    </font>
    <font>
      <sz val="12"/>
      <name val="Trebuchet MS"/>
      <family val="2"/>
    </font>
    <font>
      <sz val="8"/>
      <name val="Arial"/>
      <family val="0"/>
    </font>
    <font>
      <u val="single"/>
      <sz val="8"/>
      <color indexed="12"/>
      <name val="Arial"/>
      <family val="2"/>
    </font>
    <font>
      <b/>
      <sz val="10"/>
      <name val="Arial"/>
      <family val="2"/>
    </font>
    <font>
      <u val="single"/>
      <sz val="10"/>
      <color indexed="12"/>
      <name val="Arial"/>
      <family val="2"/>
    </font>
    <font>
      <sz val="24"/>
      <name val="Arial"/>
      <family val="2"/>
    </font>
    <font>
      <u val="single"/>
      <sz val="12"/>
      <name val="Arial"/>
      <family val="2"/>
    </font>
    <font>
      <sz val="14"/>
      <name val="Arial"/>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dotted"/>
    </border>
    <border>
      <left>
        <color indexed="63"/>
      </left>
      <right>
        <color indexed="63"/>
      </right>
      <top style="double"/>
      <bottom>
        <color indexed="63"/>
      </bottom>
    </border>
    <border>
      <left style="thin">
        <color indexed="55"/>
      </left>
      <right style="thin">
        <color indexed="55"/>
      </right>
      <top style="thin">
        <color indexed="55"/>
      </top>
      <bottom>
        <color indexed="63"/>
      </bottom>
    </border>
    <border>
      <left>
        <color indexed="63"/>
      </left>
      <right>
        <color indexed="63"/>
      </right>
      <top>
        <color indexed="63"/>
      </top>
      <bottom style="dashed"/>
    </border>
    <border>
      <left>
        <color indexed="63"/>
      </left>
      <right>
        <color indexed="63"/>
      </right>
      <top style="thin"/>
      <bottom style="dashed"/>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thin"/>
      <right>
        <color indexed="63"/>
      </right>
      <top style="thin"/>
      <bottom style="thin"/>
    </border>
    <border>
      <left>
        <color indexed="63"/>
      </left>
      <right style="thin"/>
      <top style="thin"/>
      <bottom style="thin"/>
    </border>
    <border>
      <left>
        <color indexed="63"/>
      </left>
      <right style="thin">
        <color indexed="55"/>
      </right>
      <top style="thin">
        <color indexed="55"/>
      </top>
      <bottom style="thin">
        <color indexed="55"/>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23" fillId="11" borderId="1" applyNumberFormat="0" applyAlignment="0" applyProtection="0"/>
    <xf numFmtId="0" fontId="24" fillId="0" borderId="6" applyNumberFormat="0" applyFill="0" applyAlignment="0" applyProtection="0"/>
    <xf numFmtId="0" fontId="25" fillId="5" borderId="0" applyNumberFormat="0" applyBorder="0" applyAlignment="0" applyProtection="0"/>
    <xf numFmtId="0" fontId="17" fillId="0" borderId="0">
      <alignment/>
      <protection/>
    </xf>
    <xf numFmtId="0" fontId="17" fillId="0" borderId="0">
      <alignment/>
      <protection/>
    </xf>
    <xf numFmtId="0" fontId="17" fillId="5" borderId="7" applyNumberFormat="0" applyFont="0" applyAlignment="0" applyProtection="0"/>
    <xf numFmtId="0" fontId="26" fillId="17"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92">
    <xf numFmtId="0" fontId="0" fillId="0" borderId="0" xfId="0" applyAlignment="1">
      <alignment/>
    </xf>
    <xf numFmtId="0" fontId="7" fillId="0" borderId="0" xfId="0" applyFont="1" applyFill="1" applyAlignment="1">
      <alignment horizontal="left"/>
    </xf>
    <xf numFmtId="14" fontId="0" fillId="2" borderId="0" xfId="0" applyNumberFormat="1" applyFill="1" applyAlignment="1">
      <alignment horizontal="center"/>
    </xf>
    <xf numFmtId="0" fontId="0" fillId="0" borderId="10" xfId="0" applyBorder="1" applyAlignment="1">
      <alignment horizontal="center"/>
    </xf>
    <xf numFmtId="0" fontId="7" fillId="0" borderId="0" xfId="0" applyFont="1" applyAlignment="1">
      <alignment/>
    </xf>
    <xf numFmtId="0" fontId="8" fillId="20" borderId="11" xfId="0" applyFont="1" applyFill="1" applyBorder="1" applyAlignment="1">
      <alignment horizontal="center"/>
    </xf>
    <xf numFmtId="14" fontId="0" fillId="0" borderId="10" xfId="0" applyNumberFormat="1" applyBorder="1" applyAlignment="1">
      <alignment horizontal="center"/>
    </xf>
    <xf numFmtId="10" fontId="8" fillId="20" borderId="12" xfId="0" applyNumberFormat="1" applyFont="1" applyFill="1" applyBorder="1" applyAlignment="1">
      <alignment horizontal="center"/>
    </xf>
    <xf numFmtId="0" fontId="8" fillId="20" borderId="7" xfId="0" applyFont="1" applyFill="1" applyBorder="1" applyAlignment="1">
      <alignment horizontal="center"/>
    </xf>
    <xf numFmtId="0" fontId="0" fillId="0" borderId="13" xfId="0" applyBorder="1" applyAlignment="1">
      <alignment horizontal="left"/>
    </xf>
    <xf numFmtId="0" fontId="0" fillId="0" borderId="13" xfId="0" applyBorder="1" applyAlignment="1">
      <alignment horizontal="center"/>
    </xf>
    <xf numFmtId="43" fontId="0" fillId="0" borderId="13" xfId="0" applyNumberFormat="1" applyBorder="1" applyAlignment="1">
      <alignment horizontal="right"/>
    </xf>
    <xf numFmtId="43" fontId="0" fillId="2" borderId="13" xfId="0" applyNumberFormat="1" applyFill="1" applyBorder="1" applyAlignment="1">
      <alignment/>
    </xf>
    <xf numFmtId="0" fontId="0" fillId="0" borderId="14" xfId="0" applyBorder="1" applyAlignment="1">
      <alignment horizontal="left"/>
    </xf>
    <xf numFmtId="0" fontId="0" fillId="0" borderId="15" xfId="0" applyBorder="1" applyAlignment="1">
      <alignment horizontal="center"/>
    </xf>
    <xf numFmtId="43" fontId="0" fillId="0" borderId="15" xfId="0" applyNumberFormat="1" applyBorder="1" applyAlignment="1">
      <alignment horizontal="right"/>
    </xf>
    <xf numFmtId="43" fontId="0" fillId="2" borderId="15" xfId="0" applyNumberFormat="1" applyFill="1" applyBorder="1" applyAlignment="1">
      <alignment/>
    </xf>
    <xf numFmtId="0" fontId="9" fillId="0" borderId="16" xfId="0" applyFont="1" applyBorder="1" applyAlignment="1">
      <alignment/>
    </xf>
    <xf numFmtId="0" fontId="0" fillId="0" borderId="16" xfId="0" applyBorder="1" applyAlignment="1">
      <alignment/>
    </xf>
    <xf numFmtId="44" fontId="0" fillId="2" borderId="16" xfId="0" applyNumberFormat="1" applyFill="1" applyBorder="1" applyAlignment="1">
      <alignment/>
    </xf>
    <xf numFmtId="44" fontId="0" fillId="2" borderId="0" xfId="0" applyNumberFormat="1" applyFill="1" applyAlignment="1">
      <alignment/>
    </xf>
    <xf numFmtId="0" fontId="0" fillId="0" borderId="17" xfId="0" applyBorder="1" applyAlignment="1">
      <alignment/>
    </xf>
    <xf numFmtId="0" fontId="0" fillId="0" borderId="0" xfId="0" applyAlignment="1">
      <alignment/>
    </xf>
    <xf numFmtId="0" fontId="0" fillId="0" borderId="0" xfId="0" applyAlignment="1">
      <alignment horizontal="left"/>
    </xf>
    <xf numFmtId="0" fontId="6" fillId="0" borderId="0" xfId="0" applyFont="1" applyAlignment="1">
      <alignment horizontal="right"/>
    </xf>
    <xf numFmtId="0" fontId="31" fillId="0" borderId="0" xfId="59" applyNumberFormat="1" applyFont="1" applyFill="1" applyBorder="1" applyAlignment="1">
      <alignment vertical="top" wrapText="1"/>
      <protection/>
    </xf>
    <xf numFmtId="0" fontId="32" fillId="0" borderId="0" xfId="59" applyNumberFormat="1" applyFont="1" applyFill="1" applyBorder="1" applyAlignment="1">
      <alignment vertical="top" wrapText="1"/>
      <protection/>
    </xf>
    <xf numFmtId="0" fontId="17" fillId="0" borderId="0" xfId="59" applyFill="1" applyBorder="1">
      <alignment/>
      <protection/>
    </xf>
    <xf numFmtId="0" fontId="32" fillId="0" borderId="0" xfId="58" applyNumberFormat="1" applyFont="1" applyFill="1" applyBorder="1" applyAlignment="1">
      <alignment vertical="top"/>
      <protection/>
    </xf>
    <xf numFmtId="0" fontId="5" fillId="0" borderId="0" xfId="0" applyFont="1" applyAlignment="1">
      <alignment/>
    </xf>
    <xf numFmtId="0" fontId="8" fillId="20" borderId="0" xfId="0" applyFont="1" applyFill="1" applyBorder="1" applyAlignment="1">
      <alignment/>
    </xf>
    <xf numFmtId="0" fontId="0" fillId="0" borderId="18" xfId="0" applyBorder="1" applyAlignment="1">
      <alignment/>
    </xf>
    <xf numFmtId="44" fontId="37" fillId="0" borderId="10" xfId="0" applyNumberFormat="1" applyFont="1" applyFill="1" applyBorder="1" applyAlignment="1">
      <alignment/>
    </xf>
    <xf numFmtId="0" fontId="6" fillId="0" borderId="0" xfId="0" applyFont="1" applyAlignment="1">
      <alignment/>
    </xf>
    <xf numFmtId="10" fontId="8" fillId="20" borderId="12" xfId="0" applyNumberFormat="1" applyFont="1" applyFill="1" applyBorder="1" applyAlignment="1">
      <alignment horizontal="left"/>
    </xf>
    <xf numFmtId="43" fontId="8" fillId="20" borderId="7" xfId="42" applyFont="1" applyFill="1" applyBorder="1" applyAlignment="1">
      <alignment horizontal="center"/>
    </xf>
    <xf numFmtId="43" fontId="0" fillId="0" borderId="0" xfId="42" applyAlignment="1">
      <alignment/>
    </xf>
    <xf numFmtId="0" fontId="0" fillId="0" borderId="7" xfId="0" applyBorder="1" applyAlignment="1">
      <alignment/>
    </xf>
    <xf numFmtId="43" fontId="0" fillId="0" borderId="7" xfId="42" applyBorder="1" applyAlignment="1">
      <alignment/>
    </xf>
    <xf numFmtId="0" fontId="7" fillId="17" borderId="7" xfId="0" applyFont="1" applyFill="1" applyBorder="1" applyAlignment="1">
      <alignment/>
    </xf>
    <xf numFmtId="0" fontId="0" fillId="17" borderId="7" xfId="0" applyFill="1" applyBorder="1" applyAlignment="1">
      <alignment/>
    </xf>
    <xf numFmtId="43" fontId="0" fillId="17" borderId="7" xfId="42" applyFill="1" applyBorder="1" applyAlignment="1">
      <alignment/>
    </xf>
    <xf numFmtId="0" fontId="0" fillId="17" borderId="13" xfId="0" applyFill="1" applyBorder="1" applyAlignment="1">
      <alignment horizontal="left"/>
    </xf>
    <xf numFmtId="43" fontId="0" fillId="17" borderId="13" xfId="0" applyNumberFormat="1" applyFill="1" applyBorder="1" applyAlignment="1">
      <alignment horizontal="right"/>
    </xf>
    <xf numFmtId="0" fontId="36" fillId="0" borderId="0" xfId="42" applyNumberFormat="1" applyFont="1" applyFill="1" applyAlignment="1">
      <alignment horizontal="left"/>
    </xf>
    <xf numFmtId="0" fontId="39" fillId="0" borderId="0" xfId="53" applyFont="1" applyAlignment="1">
      <alignment/>
    </xf>
    <xf numFmtId="44" fontId="7" fillId="2" borderId="19" xfId="0" applyNumberFormat="1" applyFont="1" applyFill="1" applyBorder="1" applyAlignment="1">
      <alignment/>
    </xf>
    <xf numFmtId="0" fontId="0" fillId="0" borderId="7" xfId="0" applyBorder="1" applyAlignment="1">
      <alignment horizontal="center"/>
    </xf>
    <xf numFmtId="174" fontId="0" fillId="0" borderId="7" xfId="0" applyNumberFormat="1" applyBorder="1" applyAlignment="1">
      <alignment/>
    </xf>
    <xf numFmtId="44" fontId="0" fillId="0" borderId="7" xfId="0" applyNumberFormat="1" applyBorder="1" applyAlignment="1">
      <alignment/>
    </xf>
    <xf numFmtId="44" fontId="0" fillId="0" borderId="20" xfId="0" applyNumberFormat="1" applyFill="1" applyBorder="1" applyAlignment="1">
      <alignment/>
    </xf>
    <xf numFmtId="0" fontId="42" fillId="0" borderId="21" xfId="59" applyNumberFormat="1" applyFont="1" applyFill="1" applyBorder="1" applyAlignment="1">
      <alignment vertical="top"/>
      <protection/>
    </xf>
    <xf numFmtId="0" fontId="42" fillId="0" borderId="0" xfId="59" applyFont="1" applyFill="1" applyBorder="1">
      <alignment/>
      <protection/>
    </xf>
    <xf numFmtId="0" fontId="32" fillId="0" borderId="0" xfId="59" applyNumberFormat="1" applyFont="1" applyFill="1" applyBorder="1" applyAlignment="1">
      <alignment vertical="top"/>
      <protection/>
    </xf>
    <xf numFmtId="0" fontId="32" fillId="0" borderId="0" xfId="59" applyFont="1" applyFill="1" applyBorder="1">
      <alignment/>
      <protection/>
    </xf>
    <xf numFmtId="0" fontId="32" fillId="0" borderId="0" xfId="58" applyFont="1" applyFill="1" applyBorder="1">
      <alignment/>
      <protection/>
    </xf>
    <xf numFmtId="0" fontId="43" fillId="0" borderId="0" xfId="59" applyNumberFormat="1" applyFont="1" applyFill="1" applyBorder="1" applyAlignment="1">
      <alignment vertical="top"/>
      <protection/>
    </xf>
    <xf numFmtId="0" fontId="44" fillId="17" borderId="22" xfId="59" applyNumberFormat="1" applyFont="1" applyFill="1" applyBorder="1" applyAlignment="1">
      <alignment vertical="top"/>
      <protection/>
    </xf>
    <xf numFmtId="0" fontId="31" fillId="0" borderId="0" xfId="59" applyNumberFormat="1" applyFont="1" applyFill="1" applyBorder="1" applyAlignment="1">
      <alignment vertical="top"/>
      <protection/>
    </xf>
    <xf numFmtId="0" fontId="33" fillId="0" borderId="0" xfId="54" applyNumberFormat="1" applyFont="1" applyFill="1" applyBorder="1" applyAlignment="1" applyProtection="1">
      <alignment vertical="top" wrapText="1"/>
      <protection/>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9" fillId="20" borderId="29" xfId="0" applyFont="1" applyFill="1" applyBorder="1" applyAlignment="1">
      <alignment horizontal="center"/>
    </xf>
    <xf numFmtId="0" fontId="9" fillId="20"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0" fontId="8" fillId="20" borderId="12" xfId="0" applyNumberFormat="1" applyFont="1" applyFill="1" applyBorder="1" applyAlignment="1">
      <alignment horizontal="center"/>
    </xf>
    <xf numFmtId="10" fontId="8" fillId="20" borderId="24" xfId="0" applyNumberFormat="1" applyFont="1" applyFill="1" applyBorder="1" applyAlignment="1">
      <alignment horizontal="center"/>
    </xf>
    <xf numFmtId="10" fontId="8" fillId="20" borderId="33" xfId="0" applyNumberFormat="1" applyFont="1" applyFill="1" applyBorder="1" applyAlignment="1">
      <alignment horizontal="center"/>
    </xf>
    <xf numFmtId="0" fontId="0" fillId="0" borderId="34"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16" xfId="0" applyBorder="1" applyAlignment="1">
      <alignment horizontal="center"/>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10" fillId="0" borderId="0" xfId="0" applyFont="1" applyAlignment="1">
      <alignment horizontal="center"/>
    </xf>
    <xf numFmtId="0" fontId="0" fillId="0" borderId="0" xfId="0" applyAlignment="1">
      <alignment horizontal="center"/>
    </xf>
    <xf numFmtId="0" fontId="7" fillId="18" borderId="37" xfId="0" applyFont="1" applyFill="1" applyBorder="1" applyAlignment="1">
      <alignment horizontal="left"/>
    </xf>
    <xf numFmtId="0" fontId="0" fillId="0" borderId="0" xfId="0" applyAlignment="1">
      <alignment horizontal="center" vertical="top"/>
    </xf>
    <xf numFmtId="0" fontId="7" fillId="0" borderId="0" xfId="0" applyFont="1" applyAlignment="1">
      <alignment horizontal="center" vertical="top"/>
    </xf>
    <xf numFmtId="0" fontId="11" fillId="0" borderId="0" xfId="0" applyFont="1" applyAlignment="1">
      <alignment horizontal="left"/>
    </xf>
    <xf numFmtId="0" fontId="0" fillId="0" borderId="0" xfId="0" applyAlignment="1">
      <alignment/>
    </xf>
    <xf numFmtId="0" fontId="37" fillId="0" borderId="0" xfId="0" applyFont="1" applyAlignment="1">
      <alignment horizontal="right"/>
    </xf>
    <xf numFmtId="0" fontId="7"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_1"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115175" y="190500"/>
          <a:ext cx="1171575" cy="266700"/>
        </a:xfrm>
        <a:prstGeom prst="rect">
          <a:avLst/>
        </a:prstGeom>
        <a:noFill/>
        <a:ln w="9525" cmpd="sng">
          <a:noFill/>
        </a:ln>
      </xdr:spPr>
    </xdr:pic>
    <xdr:clientData/>
  </xdr:twoCellAnchor>
  <xdr:twoCellAnchor>
    <xdr:from>
      <xdr:col>7</xdr:col>
      <xdr:colOff>590550</xdr:colOff>
      <xdr:row>3</xdr:row>
      <xdr:rowOff>152400</xdr:rowOff>
    </xdr:from>
    <xdr:to>
      <xdr:col>12</xdr:col>
      <xdr:colOff>123825</xdr:colOff>
      <xdr:row>10</xdr:row>
      <xdr:rowOff>38100</xdr:rowOff>
    </xdr:to>
    <xdr:grpSp>
      <xdr:nvGrpSpPr>
        <xdr:cNvPr id="2" name="Group 3"/>
        <xdr:cNvGrpSpPr>
          <a:grpSpLocks/>
        </xdr:cNvGrpSpPr>
      </xdr:nvGrpSpPr>
      <xdr:grpSpPr>
        <a:xfrm>
          <a:off x="7096125" y="990600"/>
          <a:ext cx="2581275" cy="1219200"/>
          <a:chOff x="941" y="15"/>
          <a:chExt cx="271" cy="128"/>
        </a:xfrm>
        <a:solidFill>
          <a:srgbClr val="FFFFFF"/>
        </a:solidFill>
      </xdr:grpSpPr>
      <xdr:sp>
        <xdr:nvSpPr>
          <xdr:cNvPr id="3" name="Rectangle 4"/>
          <xdr:cNvSpPr>
            <a:spLocks/>
          </xdr:cNvSpPr>
        </xdr:nvSpPr>
        <xdr:spPr>
          <a:xfrm>
            <a:off x="941" y="15"/>
            <a:ext cx="271" cy="128"/>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t>Rate and Review</a:t>
            </a:r>
            <a:r>
              <a:rPr lang="en-US" cap="none" sz="1000" b="0" i="0" u="none" baseline="0"/>
              <a:t>
After using this template, please return to Vertex42.com to rate and review it.
</a:t>
            </a:r>
            <a:r>
              <a:rPr lang="en-US" cap="none" sz="1000" b="1" i="0" u="none" baseline="0"/>
              <a:t>Thank you !</a:t>
            </a:r>
          </a:p>
        </xdr:txBody>
      </xdr:sp>
      <xdr:pic>
        <xdr:nvPicPr>
          <xdr:cNvPr id="4" name="Picture 5"/>
          <xdr:cNvPicPr preferRelativeResize="1">
            <a:picLocks noChangeAspect="1"/>
          </xdr:cNvPicPr>
        </xdr:nvPicPr>
        <xdr:blipFill>
          <a:blip r:embed="rId4"/>
          <a:stretch>
            <a:fillRect/>
          </a:stretch>
        </xdr:blipFill>
        <xdr:spPr>
          <a:xfrm>
            <a:off x="1097" y="22"/>
            <a:ext cx="102" cy="25"/>
          </a:xfrm>
          <a:prstGeom prst="rect">
            <a:avLst/>
          </a:prstGeom>
          <a:noFill/>
          <a:ln w="1"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115175" y="190500"/>
          <a:ext cx="1171575" cy="266700"/>
        </a:xfrm>
        <a:prstGeom prst="rect">
          <a:avLst/>
        </a:prstGeom>
        <a:noFill/>
        <a:ln w="9525" cmpd="sng">
          <a:noFill/>
        </a:ln>
      </xdr:spPr>
    </xdr:pic>
    <xdr:clientData/>
  </xdr:twoCellAnchor>
  <xdr:twoCellAnchor>
    <xdr:from>
      <xdr:col>8</xdr:col>
      <xdr:colOff>0</xdr:colOff>
      <xdr:row>4</xdr:row>
      <xdr:rowOff>0</xdr:rowOff>
    </xdr:from>
    <xdr:to>
      <xdr:col>12</xdr:col>
      <xdr:colOff>142875</xdr:colOff>
      <xdr:row>19</xdr:row>
      <xdr:rowOff>142875</xdr:rowOff>
    </xdr:to>
    <xdr:sp>
      <xdr:nvSpPr>
        <xdr:cNvPr id="2" name="Rectangle 5"/>
        <xdr:cNvSpPr>
          <a:spLocks/>
        </xdr:cNvSpPr>
      </xdr:nvSpPr>
      <xdr:spPr>
        <a:xfrm>
          <a:off x="7115175" y="1028700"/>
          <a:ext cx="2581275" cy="3000375"/>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t>Sales Invoice with Price List</a:t>
          </a:r>
          <a:r>
            <a:rPr lang="en-US" cap="none" sz="1000" b="0" i="0" u="none" baseline="0"/>
            <a:t>
This version of the sales invoice lets you choose items from a drop-down list.
Define the list of products using the PriceList worksheet. The Item# and the Unit Price will be included automatically based on the information in the PriceList worksheet.
Note that when using this version, you should send the customer only a PDF or printed copy of the invoice. If you send them a copy of the spreadsheet, it will include your entire price list.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296150" y="190500"/>
          <a:ext cx="1171575" cy="266700"/>
        </a:xfrm>
        <a:prstGeom prst="rect">
          <a:avLst/>
        </a:prstGeom>
        <a:noFill/>
        <a:ln w="9525" cmpd="sng">
          <a:noFill/>
        </a:ln>
      </xdr:spPr>
    </xdr:pic>
    <xdr:clientData/>
  </xdr:twoCellAnchor>
  <xdr:twoCellAnchor>
    <xdr:from>
      <xdr:col>8</xdr:col>
      <xdr:colOff>0</xdr:colOff>
      <xdr:row>4</xdr:row>
      <xdr:rowOff>0</xdr:rowOff>
    </xdr:from>
    <xdr:to>
      <xdr:col>12</xdr:col>
      <xdr:colOff>142875</xdr:colOff>
      <xdr:row>9</xdr:row>
      <xdr:rowOff>123825</xdr:rowOff>
    </xdr:to>
    <xdr:sp>
      <xdr:nvSpPr>
        <xdr:cNvPr id="2" name="Rectangle 2"/>
        <xdr:cNvSpPr>
          <a:spLocks/>
        </xdr:cNvSpPr>
      </xdr:nvSpPr>
      <xdr:spPr>
        <a:xfrm>
          <a:off x="7296150" y="1028700"/>
          <a:ext cx="2581275" cy="1076325"/>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t>Sales Invoice with Remittance</a:t>
          </a:r>
          <a:r>
            <a:rPr lang="en-US" cap="none" sz="1000" b="0" i="0" u="none" baseline="0"/>
            <a:t>
This version of the sales invoice includes a remittance slip at the bottom.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190500</xdr:rowOff>
    </xdr:from>
    <xdr:to>
      <xdr:col>9</xdr:col>
      <xdr:colOff>561975</xdr:colOff>
      <xdr:row>0</xdr:row>
      <xdr:rowOff>457200</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7296150" y="190500"/>
          <a:ext cx="1171575" cy="266700"/>
        </a:xfrm>
        <a:prstGeom prst="rect">
          <a:avLst/>
        </a:prstGeom>
        <a:noFill/>
        <a:ln w="9525" cmpd="sng">
          <a:noFill/>
        </a:ln>
      </xdr:spPr>
    </xdr:pic>
    <xdr:clientData/>
  </xdr:twoCellAnchor>
  <xdr:twoCellAnchor>
    <xdr:from>
      <xdr:col>8</xdr:col>
      <xdr:colOff>0</xdr:colOff>
      <xdr:row>4</xdr:row>
      <xdr:rowOff>0</xdr:rowOff>
    </xdr:from>
    <xdr:to>
      <xdr:col>12</xdr:col>
      <xdr:colOff>142875</xdr:colOff>
      <xdr:row>21</xdr:row>
      <xdr:rowOff>123825</xdr:rowOff>
    </xdr:to>
    <xdr:sp>
      <xdr:nvSpPr>
        <xdr:cNvPr id="2" name="Rectangle 3"/>
        <xdr:cNvSpPr>
          <a:spLocks/>
        </xdr:cNvSpPr>
      </xdr:nvSpPr>
      <xdr:spPr>
        <a:xfrm>
          <a:off x="7296150" y="1028700"/>
          <a:ext cx="2581275" cy="3362325"/>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1" i="0" u="none" baseline="0"/>
            <a:t>Sales Invoice with Remittance and Price List</a:t>
          </a:r>
          <a:r>
            <a:rPr lang="en-US" cap="none" sz="1000" b="0" i="0" u="none" baseline="0"/>
            <a:t>
This version of the sales invoice includes a remittance slip at the bottom and lets you select items from a drop-down list.
Define the list of products using the PriceList worksheet. The Item# and the Unit Price will be included automatically based on the information in the PriceList worksheet.
Note that when using this version, you should send the customer only a PDF or printed copy of the invoice. If you send them a copy of the spreadsheet, it will include your entire price list.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1</xdr:row>
      <xdr:rowOff>9525</xdr:rowOff>
    </xdr:from>
    <xdr:ext cx="2705100" cy="2276475"/>
    <xdr:sp>
      <xdr:nvSpPr>
        <xdr:cNvPr id="1" name="Rectangle 1"/>
        <xdr:cNvSpPr>
          <a:spLocks/>
        </xdr:cNvSpPr>
      </xdr:nvSpPr>
      <xdr:spPr>
        <a:xfrm>
          <a:off x="5162550" y="200025"/>
          <a:ext cx="2705100" cy="2276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rebuchet MS"/>
              <a:ea typeface="Trebuchet MS"/>
              <a:cs typeface="Trebuchet MS"/>
            </a:rPr>
            <a:t>Price List:</a:t>
          </a:r>
          <a:r>
            <a:rPr lang="en-US" cap="none" sz="1000" b="0" i="0" u="none" baseline="0">
              <a:latin typeface="Trebuchet MS"/>
              <a:ea typeface="Trebuchet MS"/>
              <a:cs typeface="Trebuchet MS"/>
            </a:rPr>
            <a:t>
The drop-down list in the Invoice1b and Invoice2b worksheets is based on the list of items in column A of this worksheet. The Item # and Unit Price in the invoice are selected by matching the Item Description. So, make sure that your Item Descriptions are all unique. The cell formatting in this worksheet does not affect anything, so you can use formatting to help you help organize your products.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sales-invoice-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sales-invoice-templat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sales-invoice-templat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ExcelTemplates/sales-invoice-template.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48"/>
  <sheetViews>
    <sheetView showGridLines="0" tabSelected="1" workbookViewId="0" topLeftCell="A1">
      <selection activeCell="A1" sqref="A1"/>
    </sheetView>
  </sheetViews>
  <sheetFormatPr defaultColWidth="9.140625" defaultRowHeight="15"/>
  <cols>
    <col min="1" max="1" width="16.8515625" style="0" customWidth="1"/>
    <col min="2" max="2" width="11.421875" style="0" customWidth="1"/>
    <col min="3" max="3" width="11.28125" style="0" customWidth="1"/>
    <col min="4" max="4" width="17.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40925</v>
      </c>
      <c r="I2" s="44" t="s">
        <v>72</v>
      </c>
    </row>
    <row r="3" spans="1:9" ht="15">
      <c r="A3" s="22" t="s">
        <v>4</v>
      </c>
      <c r="B3" s="22"/>
      <c r="F3" s="1" t="s">
        <v>5</v>
      </c>
      <c r="G3" s="47" t="s">
        <v>6</v>
      </c>
      <c r="I3" s="45" t="s">
        <v>73</v>
      </c>
    </row>
    <row r="4" spans="6:7" ht="15">
      <c r="F4" s="4" t="s">
        <v>7</v>
      </c>
      <c r="G4" s="47" t="s">
        <v>8</v>
      </c>
    </row>
    <row r="5" spans="1:2" ht="15">
      <c r="A5" s="22" t="s">
        <v>79</v>
      </c>
      <c r="B5" s="22"/>
    </row>
    <row r="6" spans="1:2" ht="15">
      <c r="A6" s="22" t="s">
        <v>9</v>
      </c>
      <c r="B6" s="22"/>
    </row>
    <row r="7" spans="1:2" ht="15">
      <c r="A7" s="22" t="s">
        <v>10</v>
      </c>
      <c r="B7" s="22"/>
    </row>
    <row r="8" spans="1:2" ht="15">
      <c r="A8" s="22" t="s">
        <v>11</v>
      </c>
      <c r="B8" s="22"/>
    </row>
    <row r="10" spans="1:5" ht="15">
      <c r="A10" s="30" t="s">
        <v>12</v>
      </c>
      <c r="B10" s="30"/>
      <c r="D10" s="30" t="s">
        <v>13</v>
      </c>
      <c r="E10" s="30"/>
    </row>
    <row r="11" spans="1:5" ht="15">
      <c r="A11" s="22" t="s">
        <v>14</v>
      </c>
      <c r="B11" s="22"/>
      <c r="D11" s="22" t="s">
        <v>14</v>
      </c>
      <c r="E11" s="22"/>
    </row>
    <row r="12" spans="1:5" ht="15">
      <c r="A12" s="22" t="s">
        <v>0</v>
      </c>
      <c r="B12" s="22"/>
      <c r="D12" s="22" t="s">
        <v>0</v>
      </c>
      <c r="E12" s="22"/>
    </row>
    <row r="13" spans="1:5" ht="15">
      <c r="A13" s="22" t="s">
        <v>79</v>
      </c>
      <c r="B13" s="22"/>
      <c r="D13" s="22" t="s">
        <v>79</v>
      </c>
      <c r="E13" s="22"/>
    </row>
    <row r="14" spans="1:5" ht="15">
      <c r="A14" s="22" t="s">
        <v>9</v>
      </c>
      <c r="B14" s="22"/>
      <c r="D14" s="22" t="s">
        <v>9</v>
      </c>
      <c r="E14" s="22"/>
    </row>
    <row r="15" spans="1:5" ht="15">
      <c r="A15" s="22" t="s">
        <v>15</v>
      </c>
      <c r="B15" s="22"/>
      <c r="D15" s="22" t="s">
        <v>15</v>
      </c>
      <c r="E15" s="22"/>
    </row>
    <row r="17" spans="1:7" ht="15">
      <c r="A17" s="5" t="s">
        <v>16</v>
      </c>
      <c r="B17" s="5" t="s">
        <v>17</v>
      </c>
      <c r="C17" s="5" t="s">
        <v>18</v>
      </c>
      <c r="D17" s="5" t="s">
        <v>19</v>
      </c>
      <c r="E17" s="5" t="s">
        <v>20</v>
      </c>
      <c r="F17" s="66" t="s">
        <v>21</v>
      </c>
      <c r="G17" s="67"/>
    </row>
    <row r="18" spans="1:7" ht="15">
      <c r="A18" s="3"/>
      <c r="B18" s="3"/>
      <c r="C18" s="6"/>
      <c r="D18" s="3"/>
      <c r="E18" s="3"/>
      <c r="F18" s="68"/>
      <c r="G18" s="69"/>
    </row>
    <row r="20" spans="1:7" ht="15">
      <c r="A20" s="7" t="s">
        <v>22</v>
      </c>
      <c r="B20" s="70" t="s">
        <v>23</v>
      </c>
      <c r="C20" s="71"/>
      <c r="D20" s="72"/>
      <c r="E20" s="8" t="s">
        <v>24</v>
      </c>
      <c r="F20" s="8" t="s">
        <v>25</v>
      </c>
      <c r="G20" s="8" t="s">
        <v>26</v>
      </c>
    </row>
    <row r="21" spans="1:7" ht="15">
      <c r="A21" s="9" t="s">
        <v>27</v>
      </c>
      <c r="B21" s="60" t="s">
        <v>28</v>
      </c>
      <c r="C21" s="61"/>
      <c r="D21" s="62"/>
      <c r="E21" s="10">
        <v>15</v>
      </c>
      <c r="F21" s="11">
        <v>150</v>
      </c>
      <c r="G21" s="12">
        <f aca="true" t="shared" si="0" ref="G21:G35">E21*F21</f>
        <v>2250</v>
      </c>
    </row>
    <row r="22" spans="1:7" ht="15">
      <c r="A22" s="9" t="s">
        <v>29</v>
      </c>
      <c r="B22" s="60" t="s">
        <v>30</v>
      </c>
      <c r="C22" s="61"/>
      <c r="D22" s="62"/>
      <c r="E22" s="10">
        <v>1</v>
      </c>
      <c r="F22" s="11">
        <v>75</v>
      </c>
      <c r="G22" s="12">
        <f t="shared" si="0"/>
        <v>75</v>
      </c>
    </row>
    <row r="23" spans="1:7" ht="15">
      <c r="A23" s="9"/>
      <c r="B23" s="60"/>
      <c r="C23" s="61"/>
      <c r="D23" s="62"/>
      <c r="E23" s="10"/>
      <c r="F23" s="11"/>
      <c r="G23" s="12">
        <f t="shared" si="0"/>
        <v>0</v>
      </c>
    </row>
    <row r="24" spans="1:7" ht="15">
      <c r="A24" s="9"/>
      <c r="B24" s="60"/>
      <c r="C24" s="61"/>
      <c r="D24" s="62"/>
      <c r="E24" s="10"/>
      <c r="F24" s="11"/>
      <c r="G24" s="12">
        <f t="shared" si="0"/>
        <v>0</v>
      </c>
    </row>
    <row r="25" spans="1:7" ht="15">
      <c r="A25" s="9"/>
      <c r="B25" s="60"/>
      <c r="C25" s="61"/>
      <c r="D25" s="62"/>
      <c r="E25" s="10"/>
      <c r="F25" s="11"/>
      <c r="G25" s="12">
        <f t="shared" si="0"/>
        <v>0</v>
      </c>
    </row>
    <row r="26" spans="1:7" ht="15">
      <c r="A26" s="9"/>
      <c r="B26" s="60"/>
      <c r="C26" s="61"/>
      <c r="D26" s="62"/>
      <c r="E26" s="10"/>
      <c r="F26" s="11"/>
      <c r="G26" s="12">
        <f t="shared" si="0"/>
        <v>0</v>
      </c>
    </row>
    <row r="27" spans="1:7" ht="15">
      <c r="A27" s="9"/>
      <c r="B27" s="60"/>
      <c r="C27" s="61"/>
      <c r="D27" s="62"/>
      <c r="E27" s="10"/>
      <c r="F27" s="11"/>
      <c r="G27" s="12">
        <f t="shared" si="0"/>
        <v>0</v>
      </c>
    </row>
    <row r="28" spans="1:7" ht="15">
      <c r="A28" s="9"/>
      <c r="B28" s="60"/>
      <c r="C28" s="61"/>
      <c r="D28" s="62"/>
      <c r="E28" s="10"/>
      <c r="F28" s="11"/>
      <c r="G28" s="12">
        <f t="shared" si="0"/>
        <v>0</v>
      </c>
    </row>
    <row r="29" spans="1:7" ht="15">
      <c r="A29" s="9"/>
      <c r="B29" s="60"/>
      <c r="C29" s="61"/>
      <c r="D29" s="62"/>
      <c r="E29" s="10"/>
      <c r="F29" s="11"/>
      <c r="G29" s="12">
        <f t="shared" si="0"/>
        <v>0</v>
      </c>
    </row>
    <row r="30" spans="1:7" ht="15">
      <c r="A30" s="9"/>
      <c r="B30" s="60"/>
      <c r="C30" s="61"/>
      <c r="D30" s="62"/>
      <c r="E30" s="10"/>
      <c r="F30" s="11"/>
      <c r="G30" s="12">
        <f t="shared" si="0"/>
        <v>0</v>
      </c>
    </row>
    <row r="31" spans="1:7" ht="15">
      <c r="A31" s="9"/>
      <c r="B31" s="60"/>
      <c r="C31" s="61"/>
      <c r="D31" s="62"/>
      <c r="E31" s="10"/>
      <c r="F31" s="11"/>
      <c r="G31" s="12">
        <f t="shared" si="0"/>
        <v>0</v>
      </c>
    </row>
    <row r="32" spans="1:7" ht="15">
      <c r="A32" s="9"/>
      <c r="B32" s="60"/>
      <c r="C32" s="61"/>
      <c r="D32" s="62"/>
      <c r="E32" s="10"/>
      <c r="F32" s="11"/>
      <c r="G32" s="12">
        <f t="shared" si="0"/>
        <v>0</v>
      </c>
    </row>
    <row r="33" spans="1:7" ht="15">
      <c r="A33" s="9"/>
      <c r="B33" s="60"/>
      <c r="C33" s="61"/>
      <c r="D33" s="62"/>
      <c r="E33" s="10"/>
      <c r="F33" s="11"/>
      <c r="G33" s="12">
        <f t="shared" si="0"/>
        <v>0</v>
      </c>
    </row>
    <row r="34" spans="1:7" ht="15">
      <c r="A34" s="9"/>
      <c r="B34" s="60"/>
      <c r="C34" s="61"/>
      <c r="D34" s="62"/>
      <c r="E34" s="10"/>
      <c r="F34" s="11"/>
      <c r="G34" s="12">
        <f t="shared" si="0"/>
        <v>0</v>
      </c>
    </row>
    <row r="35" spans="1:7" ht="15">
      <c r="A35" s="13"/>
      <c r="B35" s="63"/>
      <c r="C35" s="64"/>
      <c r="D35" s="65"/>
      <c r="E35" s="14"/>
      <c r="F35" s="15"/>
      <c r="G35" s="16">
        <f t="shared" si="0"/>
        <v>0</v>
      </c>
    </row>
    <row r="36" spans="1:7" ht="15">
      <c r="A36" s="79"/>
      <c r="B36" s="79"/>
      <c r="C36" s="79"/>
      <c r="D36" s="79"/>
      <c r="E36" s="17" t="s">
        <v>31</v>
      </c>
      <c r="F36" s="18" t="s">
        <v>32</v>
      </c>
      <c r="G36" s="19">
        <f>SUM(G21:G35)</f>
        <v>2325</v>
      </c>
    </row>
    <row r="37" spans="1:7" ht="15">
      <c r="A37" s="85" t="s">
        <v>33</v>
      </c>
      <c r="B37" s="85"/>
      <c r="C37" s="85"/>
      <c r="D37" s="85"/>
      <c r="F37" t="s">
        <v>34</v>
      </c>
      <c r="G37" s="48">
        <v>0.06875</v>
      </c>
    </row>
    <row r="38" spans="1:7" ht="15" customHeight="1">
      <c r="A38" s="80" t="s">
        <v>35</v>
      </c>
      <c r="B38" s="81"/>
      <c r="C38" s="81"/>
      <c r="D38" s="82"/>
      <c r="F38" t="s">
        <v>36</v>
      </c>
      <c r="G38" s="20">
        <f>G37*G36</f>
        <v>159.84375</v>
      </c>
    </row>
    <row r="39" spans="1:7" ht="15">
      <c r="A39" s="73" t="s">
        <v>37</v>
      </c>
      <c r="B39" s="74"/>
      <c r="C39" s="74"/>
      <c r="D39" s="75"/>
      <c r="F39" t="s">
        <v>38</v>
      </c>
      <c r="G39" s="49">
        <v>0</v>
      </c>
    </row>
    <row r="40" spans="1:7" ht="15.75" thickBot="1">
      <c r="A40" s="73"/>
      <c r="B40" s="74"/>
      <c r="C40" s="74"/>
      <c r="D40" s="75"/>
      <c r="F40" s="21" t="s">
        <v>39</v>
      </c>
      <c r="G40" s="50">
        <v>0</v>
      </c>
    </row>
    <row r="41" spans="1:7" ht="15.75" thickTop="1">
      <c r="A41" s="73"/>
      <c r="B41" s="74"/>
      <c r="C41" s="74"/>
      <c r="D41" s="75"/>
      <c r="F41" s="4" t="s">
        <v>26</v>
      </c>
      <c r="G41" s="46">
        <f>G36+G38+G40+G39</f>
        <v>2484.84375</v>
      </c>
    </row>
    <row r="42" spans="1:4" ht="15">
      <c r="A42" s="73"/>
      <c r="B42" s="74"/>
      <c r="C42" s="74"/>
      <c r="D42" s="75"/>
    </row>
    <row r="43" spans="1:7" ht="15">
      <c r="A43" s="73"/>
      <c r="B43" s="74"/>
      <c r="C43" s="74"/>
      <c r="D43" s="75"/>
      <c r="F43" s="86" t="s">
        <v>40</v>
      </c>
      <c r="G43" s="86"/>
    </row>
    <row r="44" spans="1:7" ht="15">
      <c r="A44" s="76"/>
      <c r="B44" s="77"/>
      <c r="C44" s="77"/>
      <c r="D44" s="78"/>
      <c r="F44" s="87" t="s">
        <v>41</v>
      </c>
      <c r="G44" s="87"/>
    </row>
    <row r="46" spans="1:7" ht="15">
      <c r="A46" s="84" t="s">
        <v>42</v>
      </c>
      <c r="B46" s="84"/>
      <c r="C46" s="84"/>
      <c r="D46" s="84"/>
      <c r="E46" s="84"/>
      <c r="F46" s="84"/>
      <c r="G46" s="84"/>
    </row>
    <row r="47" spans="1:7" ht="15">
      <c r="A47" s="84" t="s">
        <v>43</v>
      </c>
      <c r="B47" s="84"/>
      <c r="C47" s="84"/>
      <c r="D47" s="84"/>
      <c r="E47" s="84"/>
      <c r="F47" s="84"/>
      <c r="G47" s="84"/>
    </row>
    <row r="48" spans="1:7" ht="18">
      <c r="A48" s="83" t="s">
        <v>44</v>
      </c>
      <c r="B48" s="83"/>
      <c r="C48" s="83"/>
      <c r="D48" s="83"/>
      <c r="E48" s="83"/>
      <c r="F48" s="83"/>
      <c r="G48" s="83"/>
    </row>
  </sheetData>
  <mergeCells count="32">
    <mergeCell ref="A48:G48"/>
    <mergeCell ref="A46:G46"/>
    <mergeCell ref="A47:G47"/>
    <mergeCell ref="A37:D37"/>
    <mergeCell ref="F43:G43"/>
    <mergeCell ref="F44:G44"/>
    <mergeCell ref="A39:D39"/>
    <mergeCell ref="A40:D40"/>
    <mergeCell ref="A44:D44"/>
    <mergeCell ref="A36:D36"/>
    <mergeCell ref="A42:D42"/>
    <mergeCell ref="A38:D38"/>
    <mergeCell ref="B22:D22"/>
    <mergeCell ref="B23:D23"/>
    <mergeCell ref="A43:D43"/>
    <mergeCell ref="A41:D41"/>
    <mergeCell ref="B32:D32"/>
    <mergeCell ref="B33:D33"/>
    <mergeCell ref="F17:G17"/>
    <mergeCell ref="F18:G18"/>
    <mergeCell ref="B28:D28"/>
    <mergeCell ref="B29:D29"/>
    <mergeCell ref="B24:D24"/>
    <mergeCell ref="B25:D25"/>
    <mergeCell ref="B26:D26"/>
    <mergeCell ref="B27:D27"/>
    <mergeCell ref="B20:D20"/>
    <mergeCell ref="B21:D21"/>
    <mergeCell ref="B34:D34"/>
    <mergeCell ref="B35:D35"/>
    <mergeCell ref="B30:D30"/>
    <mergeCell ref="B31:D31"/>
  </mergeCells>
  <hyperlinks>
    <hyperlink ref="I3" r:id="rId1" display="Sales Invoice"/>
  </hyperlinks>
  <printOptions horizontalCentered="1"/>
  <pageMargins left="0.5" right="0.5" top="0.5" bottom="0.5" header="0.25" footer="0.25"/>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48"/>
  <sheetViews>
    <sheetView showGridLines="0" workbookViewId="0" topLeftCell="A1">
      <selection activeCell="A1" sqref="A1"/>
    </sheetView>
  </sheetViews>
  <sheetFormatPr defaultColWidth="9.140625" defaultRowHeight="15"/>
  <cols>
    <col min="1" max="1" width="16.8515625" style="0" customWidth="1"/>
    <col min="2" max="2" width="11.421875" style="0" customWidth="1"/>
    <col min="3" max="3" width="11.28125" style="0" customWidth="1"/>
    <col min="4" max="4" width="17.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40925</v>
      </c>
      <c r="I2" s="44" t="s">
        <v>72</v>
      </c>
    </row>
    <row r="3" spans="1:9" ht="15">
      <c r="A3" s="22" t="s">
        <v>4</v>
      </c>
      <c r="B3" s="22"/>
      <c r="F3" s="1" t="s">
        <v>5</v>
      </c>
      <c r="G3" s="47" t="s">
        <v>6</v>
      </c>
      <c r="I3" s="45" t="s">
        <v>73</v>
      </c>
    </row>
    <row r="4" spans="6:7" ht="15">
      <c r="F4" s="4" t="s">
        <v>7</v>
      </c>
      <c r="G4" s="47" t="s">
        <v>8</v>
      </c>
    </row>
    <row r="5" spans="1:2" ht="15">
      <c r="A5" s="22" t="s">
        <v>79</v>
      </c>
      <c r="B5" s="22"/>
    </row>
    <row r="6" spans="1:2" ht="15">
      <c r="A6" s="22" t="s">
        <v>9</v>
      </c>
      <c r="B6" s="22"/>
    </row>
    <row r="7" spans="1:2" ht="15">
      <c r="A7" s="22" t="s">
        <v>10</v>
      </c>
      <c r="B7" s="22"/>
    </row>
    <row r="8" spans="1:2" ht="15">
      <c r="A8" s="22" t="s">
        <v>11</v>
      </c>
      <c r="B8" s="22"/>
    </row>
    <row r="10" spans="1:5" ht="15">
      <c r="A10" s="30" t="s">
        <v>12</v>
      </c>
      <c r="B10" s="30"/>
      <c r="D10" s="30" t="s">
        <v>13</v>
      </c>
      <c r="E10" s="30"/>
    </row>
    <row r="11" spans="1:5" ht="15">
      <c r="A11" s="22" t="s">
        <v>14</v>
      </c>
      <c r="B11" s="22"/>
      <c r="D11" s="22" t="s">
        <v>14</v>
      </c>
      <c r="E11" s="22"/>
    </row>
    <row r="12" spans="1:5" ht="15">
      <c r="A12" s="22" t="s">
        <v>0</v>
      </c>
      <c r="B12" s="22"/>
      <c r="D12" s="22" t="s">
        <v>0</v>
      </c>
      <c r="E12" s="22"/>
    </row>
    <row r="13" spans="1:5" ht="15">
      <c r="A13" s="22" t="s">
        <v>79</v>
      </c>
      <c r="B13" s="22"/>
      <c r="D13" s="22" t="s">
        <v>79</v>
      </c>
      <c r="E13" s="22"/>
    </row>
    <row r="14" spans="1:5" ht="15">
      <c r="A14" s="22" t="s">
        <v>9</v>
      </c>
      <c r="B14" s="22"/>
      <c r="D14" s="22" t="s">
        <v>9</v>
      </c>
      <c r="E14" s="22"/>
    </row>
    <row r="15" spans="1:5" ht="15">
      <c r="A15" s="22" t="s">
        <v>15</v>
      </c>
      <c r="B15" s="22"/>
      <c r="D15" s="22" t="s">
        <v>15</v>
      </c>
      <c r="E15" s="22"/>
    </row>
    <row r="17" spans="1:7" ht="15">
      <c r="A17" s="5" t="s">
        <v>16</v>
      </c>
      <c r="B17" s="5" t="s">
        <v>17</v>
      </c>
      <c r="C17" s="5" t="s">
        <v>18</v>
      </c>
      <c r="D17" s="5" t="s">
        <v>19</v>
      </c>
      <c r="E17" s="5" t="s">
        <v>20</v>
      </c>
      <c r="F17" s="66" t="s">
        <v>21</v>
      </c>
      <c r="G17" s="67"/>
    </row>
    <row r="18" spans="1:7" ht="15">
      <c r="A18" s="3"/>
      <c r="B18" s="3"/>
      <c r="C18" s="6"/>
      <c r="D18" s="3"/>
      <c r="E18" s="3"/>
      <c r="F18" s="68"/>
      <c r="G18" s="69"/>
    </row>
    <row r="20" spans="1:7" ht="15">
      <c r="A20" s="7" t="s">
        <v>22</v>
      </c>
      <c r="B20" s="70" t="s">
        <v>23</v>
      </c>
      <c r="C20" s="71"/>
      <c r="D20" s="72"/>
      <c r="E20" s="8" t="s">
        <v>24</v>
      </c>
      <c r="F20" s="8" t="s">
        <v>25</v>
      </c>
      <c r="G20" s="8" t="s">
        <v>26</v>
      </c>
    </row>
    <row r="21" spans="1:7" ht="15">
      <c r="A21" s="42" t="str">
        <f>IF(ISERROR(MATCH(B21,PriceList!A:A,0)),"",INDEX(PriceList!B:B,MATCH(B21,PriceList!A:A,0)))</f>
        <v>PC1221</v>
      </c>
      <c r="B21" s="60" t="s">
        <v>66</v>
      </c>
      <c r="C21" s="61"/>
      <c r="D21" s="62"/>
      <c r="E21" s="10">
        <v>15</v>
      </c>
      <c r="F21" s="43">
        <f>IF(ISERROR(MATCH(B21,PriceList!A:A,0)),0,INDEX(PriceList!C:C,MATCH(B21,PriceList!A:A,0)))</f>
        <v>1234</v>
      </c>
      <c r="G21" s="12">
        <f aca="true" t="shared" si="0" ref="G21:G35">E21*F21</f>
        <v>18510</v>
      </c>
    </row>
    <row r="22" spans="1:7" ht="15">
      <c r="A22" s="42" t="str">
        <f>IF(ISERROR(MATCH(B22,PriceList!A:A,0)),"",INDEX(PriceList!B:B,MATCH(B22,PriceList!A:A,0)))</f>
        <v>PC1221abc</v>
      </c>
      <c r="B22" s="60" t="s">
        <v>67</v>
      </c>
      <c r="C22" s="61"/>
      <c r="D22" s="62"/>
      <c r="E22" s="10">
        <v>1</v>
      </c>
      <c r="F22" s="43">
        <f>IF(ISERROR(MATCH(B22,PriceList!A:A,0)),0,INDEX(PriceList!C:C,MATCH(B22,PriceList!A:A,0)))</f>
        <v>123</v>
      </c>
      <c r="G22" s="12">
        <f t="shared" si="0"/>
        <v>123</v>
      </c>
    </row>
    <row r="23" spans="1:7" ht="15">
      <c r="A23" s="42" t="str">
        <f>IF(ISERROR(MATCH(B23,PriceList!A:A,0)),"",INDEX(PriceList!B:B,MATCH(B23,PriceList!A:A,0)))</f>
        <v>PC1221def</v>
      </c>
      <c r="B23" s="60" t="s">
        <v>68</v>
      </c>
      <c r="C23" s="61"/>
      <c r="D23" s="62"/>
      <c r="E23" s="10">
        <v>1</v>
      </c>
      <c r="F23" s="43">
        <f>IF(ISERROR(MATCH(B23,PriceList!A:A,0)),0,INDEX(PriceList!C:C,MATCH(B23,PriceList!A:A,0)))</f>
        <v>87</v>
      </c>
      <c r="G23" s="12">
        <f t="shared" si="0"/>
        <v>87</v>
      </c>
    </row>
    <row r="24" spans="1:7" ht="15">
      <c r="A24" s="42" t="str">
        <f>IF(ISERROR(MATCH(B24,PriceList!A:A,0)),"",INDEX(PriceList!B:B,MATCH(B24,PriceList!A:A,0)))</f>
        <v>PC1221gh</v>
      </c>
      <c r="B24" s="60" t="s">
        <v>70</v>
      </c>
      <c r="C24" s="61"/>
      <c r="D24" s="62"/>
      <c r="E24" s="10">
        <v>1</v>
      </c>
      <c r="F24" s="43">
        <f>IF(ISERROR(MATCH(B24,PriceList!A:A,0)),0,INDEX(PriceList!C:C,MATCH(B24,PriceList!A:A,0)))</f>
        <v>467</v>
      </c>
      <c r="G24" s="12">
        <f t="shared" si="0"/>
        <v>467</v>
      </c>
    </row>
    <row r="25" spans="1:7" ht="15">
      <c r="A25" s="42">
        <f>IF(ISERROR(MATCH(B25,PriceList!A:A,0)),"",INDEX(PriceList!B:B,MATCH(B25,PriceList!A:A,0)))</f>
      </c>
      <c r="B25" s="60"/>
      <c r="C25" s="61"/>
      <c r="D25" s="62"/>
      <c r="E25" s="10"/>
      <c r="F25" s="43">
        <f>IF(ISERROR(MATCH(B25,PriceList!A:A,0)),0,INDEX(PriceList!C:C,MATCH(B25,PriceList!A:A,0)))</f>
        <v>0</v>
      </c>
      <c r="G25" s="12">
        <f t="shared" si="0"/>
        <v>0</v>
      </c>
    </row>
    <row r="26" spans="1:7" ht="15">
      <c r="A26" s="42">
        <f>IF(ISERROR(MATCH(B26,PriceList!A:A,0)),"",INDEX(PriceList!B:B,MATCH(B26,PriceList!A:A,0)))</f>
      </c>
      <c r="B26" s="60"/>
      <c r="C26" s="61"/>
      <c r="D26" s="62"/>
      <c r="E26" s="10"/>
      <c r="F26" s="43">
        <f>IF(ISERROR(MATCH(B26,PriceList!A:A,0)),0,INDEX(PriceList!C:C,MATCH(B26,PriceList!A:A,0)))</f>
        <v>0</v>
      </c>
      <c r="G26" s="12">
        <f t="shared" si="0"/>
        <v>0</v>
      </c>
    </row>
    <row r="27" spans="1:7" ht="15">
      <c r="A27" s="42">
        <f>IF(ISERROR(MATCH(B27,PriceList!A:A,0)),"",INDEX(PriceList!B:B,MATCH(B27,PriceList!A:A,0)))</f>
      </c>
      <c r="B27" s="60"/>
      <c r="C27" s="61"/>
      <c r="D27" s="62"/>
      <c r="E27" s="10"/>
      <c r="F27" s="43">
        <f>IF(ISERROR(MATCH(B27,PriceList!A:A,0)),0,INDEX(PriceList!C:C,MATCH(B27,PriceList!A:A,0)))</f>
        <v>0</v>
      </c>
      <c r="G27" s="12">
        <f t="shared" si="0"/>
        <v>0</v>
      </c>
    </row>
    <row r="28" spans="1:7" ht="15">
      <c r="A28" s="42">
        <f>IF(ISERROR(MATCH(B28,PriceList!A:A,0)),"",INDEX(PriceList!B:B,MATCH(B28,PriceList!A:A,0)))</f>
      </c>
      <c r="B28" s="60"/>
      <c r="C28" s="61"/>
      <c r="D28" s="62"/>
      <c r="E28" s="10"/>
      <c r="F28" s="43">
        <f>IF(ISERROR(MATCH(B28,PriceList!A:A,0)),0,INDEX(PriceList!C:C,MATCH(B28,PriceList!A:A,0)))</f>
        <v>0</v>
      </c>
      <c r="G28" s="12">
        <f t="shared" si="0"/>
        <v>0</v>
      </c>
    </row>
    <row r="29" spans="1:7" ht="15">
      <c r="A29" s="42">
        <f>IF(ISERROR(MATCH(B29,PriceList!A:A,0)),"",INDEX(PriceList!B:B,MATCH(B29,PriceList!A:A,0)))</f>
      </c>
      <c r="B29" s="60"/>
      <c r="C29" s="61"/>
      <c r="D29" s="62"/>
      <c r="E29" s="10"/>
      <c r="F29" s="43">
        <f>IF(ISERROR(MATCH(B29,PriceList!A:A,0)),0,INDEX(PriceList!C:C,MATCH(B29,PriceList!A:A,0)))</f>
        <v>0</v>
      </c>
      <c r="G29" s="12">
        <f t="shared" si="0"/>
        <v>0</v>
      </c>
    </row>
    <row r="30" spans="1:7" ht="15">
      <c r="A30" s="42">
        <f>IF(ISERROR(MATCH(B30,PriceList!A:A,0)),"",INDEX(PriceList!B:B,MATCH(B30,PriceList!A:A,0)))</f>
      </c>
      <c r="B30" s="60"/>
      <c r="C30" s="61"/>
      <c r="D30" s="62"/>
      <c r="E30" s="10"/>
      <c r="F30" s="43">
        <f>IF(ISERROR(MATCH(B30,PriceList!A:A,0)),0,INDEX(PriceList!C:C,MATCH(B30,PriceList!A:A,0)))</f>
        <v>0</v>
      </c>
      <c r="G30" s="12">
        <f t="shared" si="0"/>
        <v>0</v>
      </c>
    </row>
    <row r="31" spans="1:7" ht="15">
      <c r="A31" s="42">
        <f>IF(ISERROR(MATCH(B31,PriceList!A:A,0)),"",INDEX(PriceList!B:B,MATCH(B31,PriceList!A:A,0)))</f>
      </c>
      <c r="B31" s="60"/>
      <c r="C31" s="61"/>
      <c r="D31" s="62"/>
      <c r="E31" s="10"/>
      <c r="F31" s="43">
        <f>IF(ISERROR(MATCH(B31,PriceList!A:A,0)),0,INDEX(PriceList!C:C,MATCH(B31,PriceList!A:A,0)))</f>
        <v>0</v>
      </c>
      <c r="G31" s="12">
        <f t="shared" si="0"/>
        <v>0</v>
      </c>
    </row>
    <row r="32" spans="1:7" ht="15">
      <c r="A32" s="42">
        <f>IF(ISERROR(MATCH(B32,PriceList!A:A,0)),"",INDEX(PriceList!B:B,MATCH(B32,PriceList!A:A,0)))</f>
      </c>
      <c r="B32" s="60"/>
      <c r="C32" s="61"/>
      <c r="D32" s="62"/>
      <c r="E32" s="10"/>
      <c r="F32" s="43">
        <f>IF(ISERROR(MATCH(B32,PriceList!A:A,0)),0,INDEX(PriceList!C:C,MATCH(B32,PriceList!A:A,0)))</f>
        <v>0</v>
      </c>
      <c r="G32" s="12">
        <f t="shared" si="0"/>
        <v>0</v>
      </c>
    </row>
    <row r="33" spans="1:7" ht="15">
      <c r="A33" s="42">
        <f>IF(ISERROR(MATCH(B33,PriceList!A:A,0)),"",INDEX(PriceList!B:B,MATCH(B33,PriceList!A:A,0)))</f>
      </c>
      <c r="B33" s="60"/>
      <c r="C33" s="61"/>
      <c r="D33" s="62"/>
      <c r="E33" s="10"/>
      <c r="F33" s="43">
        <f>IF(ISERROR(MATCH(B33,PriceList!A:A,0)),0,INDEX(PriceList!C:C,MATCH(B33,PriceList!A:A,0)))</f>
        <v>0</v>
      </c>
      <c r="G33" s="12">
        <f t="shared" si="0"/>
        <v>0</v>
      </c>
    </row>
    <row r="34" spans="1:7" ht="15">
      <c r="A34" s="42">
        <f>IF(ISERROR(MATCH(B34,PriceList!A:A,0)),"",INDEX(PriceList!B:B,MATCH(B34,PriceList!A:A,0)))</f>
      </c>
      <c r="B34" s="60"/>
      <c r="C34" s="61"/>
      <c r="D34" s="62"/>
      <c r="E34" s="10"/>
      <c r="F34" s="43">
        <f>IF(ISERROR(MATCH(B34,PriceList!A:A,0)),0,INDEX(PriceList!C:C,MATCH(B34,PriceList!A:A,0)))</f>
        <v>0</v>
      </c>
      <c r="G34" s="12">
        <f t="shared" si="0"/>
        <v>0</v>
      </c>
    </row>
    <row r="35" spans="1:7" ht="15">
      <c r="A35" s="42">
        <f>IF(ISERROR(MATCH(B35,PriceList!A:A,0)),"",INDEX(PriceList!B:B,MATCH(B35,PriceList!A:A,0)))</f>
      </c>
      <c r="B35" s="60"/>
      <c r="C35" s="61"/>
      <c r="D35" s="62"/>
      <c r="E35" s="14"/>
      <c r="F35" s="43">
        <f>IF(ISERROR(MATCH(B35,PriceList!A:A,0)),0,INDEX(PriceList!C:C,MATCH(B35,PriceList!A:A,0)))</f>
        <v>0</v>
      </c>
      <c r="G35" s="16">
        <f t="shared" si="0"/>
        <v>0</v>
      </c>
    </row>
    <row r="36" spans="1:7" ht="15">
      <c r="A36" s="79"/>
      <c r="B36" s="79"/>
      <c r="C36" s="79"/>
      <c r="D36" s="79"/>
      <c r="E36" s="17" t="s">
        <v>31</v>
      </c>
      <c r="F36" s="18" t="s">
        <v>32</v>
      </c>
      <c r="G36" s="19">
        <f>SUM(G21:G35)</f>
        <v>19187</v>
      </c>
    </row>
    <row r="37" spans="1:7" ht="15">
      <c r="A37" s="85" t="s">
        <v>33</v>
      </c>
      <c r="B37" s="85"/>
      <c r="C37" s="85"/>
      <c r="D37" s="85"/>
      <c r="F37" t="s">
        <v>34</v>
      </c>
      <c r="G37" s="48">
        <v>0.06875</v>
      </c>
    </row>
    <row r="38" spans="1:7" ht="15" customHeight="1">
      <c r="A38" s="80" t="s">
        <v>35</v>
      </c>
      <c r="B38" s="81"/>
      <c r="C38" s="81"/>
      <c r="D38" s="82"/>
      <c r="F38" t="s">
        <v>36</v>
      </c>
      <c r="G38" s="20">
        <f>G37*G36</f>
        <v>1319.10625</v>
      </c>
    </row>
    <row r="39" spans="1:7" ht="15">
      <c r="A39" s="73" t="s">
        <v>37</v>
      </c>
      <c r="B39" s="74"/>
      <c r="C39" s="74"/>
      <c r="D39" s="75"/>
      <c r="F39" t="s">
        <v>38</v>
      </c>
      <c r="G39" s="49">
        <v>0</v>
      </c>
    </row>
    <row r="40" spans="1:7" ht="15.75" thickBot="1">
      <c r="A40" s="73"/>
      <c r="B40" s="74"/>
      <c r="C40" s="74"/>
      <c r="D40" s="75"/>
      <c r="F40" s="21" t="s">
        <v>39</v>
      </c>
      <c r="G40" s="50">
        <v>0</v>
      </c>
    </row>
    <row r="41" spans="1:7" ht="15.75" thickTop="1">
      <c r="A41" s="73"/>
      <c r="B41" s="74"/>
      <c r="C41" s="74"/>
      <c r="D41" s="75"/>
      <c r="F41" s="4" t="s">
        <v>26</v>
      </c>
      <c r="G41" s="46">
        <f>G36+G38+G40+G39</f>
        <v>20506.10625</v>
      </c>
    </row>
    <row r="42" spans="1:4" ht="15">
      <c r="A42" s="73"/>
      <c r="B42" s="74"/>
      <c r="C42" s="74"/>
      <c r="D42" s="75"/>
    </row>
    <row r="43" spans="1:7" ht="15">
      <c r="A43" s="73"/>
      <c r="B43" s="74"/>
      <c r="C43" s="74"/>
      <c r="D43" s="75"/>
      <c r="F43" s="86" t="s">
        <v>40</v>
      </c>
      <c r="G43" s="86"/>
    </row>
    <row r="44" spans="1:7" ht="15">
      <c r="A44" s="76"/>
      <c r="B44" s="77"/>
      <c r="C44" s="77"/>
      <c r="D44" s="78"/>
      <c r="F44" s="87" t="s">
        <v>41</v>
      </c>
      <c r="G44" s="87"/>
    </row>
    <row r="46" spans="1:7" ht="15">
      <c r="A46" s="84" t="s">
        <v>42</v>
      </c>
      <c r="B46" s="84"/>
      <c r="C46" s="84"/>
      <c r="D46" s="84"/>
      <c r="E46" s="84"/>
      <c r="F46" s="84"/>
      <c r="G46" s="84"/>
    </row>
    <row r="47" spans="1:7" ht="15">
      <c r="A47" s="84" t="s">
        <v>43</v>
      </c>
      <c r="B47" s="84"/>
      <c r="C47" s="84"/>
      <c r="D47" s="84"/>
      <c r="E47" s="84"/>
      <c r="F47" s="84"/>
      <c r="G47" s="84"/>
    </row>
    <row r="48" spans="1:7" ht="18">
      <c r="A48" s="83" t="s">
        <v>44</v>
      </c>
      <c r="B48" s="83"/>
      <c r="C48" s="83"/>
      <c r="D48" s="83"/>
      <c r="E48" s="83"/>
      <c r="F48" s="83"/>
      <c r="G48" s="83"/>
    </row>
  </sheetData>
  <mergeCells count="32">
    <mergeCell ref="B30:D30"/>
    <mergeCell ref="B31:D31"/>
    <mergeCell ref="F17:G17"/>
    <mergeCell ref="F18:G18"/>
    <mergeCell ref="B28:D28"/>
    <mergeCell ref="B29:D29"/>
    <mergeCell ref="B24:D24"/>
    <mergeCell ref="B25:D25"/>
    <mergeCell ref="B26:D26"/>
    <mergeCell ref="B27:D27"/>
    <mergeCell ref="B20:D20"/>
    <mergeCell ref="B21:D21"/>
    <mergeCell ref="A36:D36"/>
    <mergeCell ref="A42:D42"/>
    <mergeCell ref="A38:D38"/>
    <mergeCell ref="B22:D22"/>
    <mergeCell ref="B23:D23"/>
    <mergeCell ref="A41:D41"/>
    <mergeCell ref="B32:D32"/>
    <mergeCell ref="B33:D33"/>
    <mergeCell ref="B34:D34"/>
    <mergeCell ref="B35:D35"/>
    <mergeCell ref="A48:G48"/>
    <mergeCell ref="A46:G46"/>
    <mergeCell ref="A47:G47"/>
    <mergeCell ref="A37:D37"/>
    <mergeCell ref="F43:G43"/>
    <mergeCell ref="F44:G44"/>
    <mergeCell ref="A39:D39"/>
    <mergeCell ref="A40:D40"/>
    <mergeCell ref="A44:D44"/>
    <mergeCell ref="A43:D43"/>
  </mergeCells>
  <dataValidations count="1">
    <dataValidation type="list" allowBlank="1" showInputMessage="1" showErrorMessage="1" sqref="B21:D35">
      <formula1>items</formula1>
    </dataValidation>
  </dataValidations>
  <hyperlinks>
    <hyperlink ref="I3" r:id="rId1" display="Sales Invoice"/>
  </hyperlinks>
  <printOptions horizontalCentered="1"/>
  <pageMargins left="0.5" right="0.5" top="0.5" bottom="0.5" header="0.5" footer="0.5"/>
  <pageSetup fitToHeight="0" fitToWidth="1"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showGridLines="0" workbookViewId="0" topLeftCell="A1">
      <selection activeCell="A1" sqref="A1"/>
    </sheetView>
  </sheetViews>
  <sheetFormatPr defaultColWidth="9.140625" defaultRowHeight="15"/>
  <cols>
    <col min="1" max="1" width="16.7109375" style="0" customWidth="1"/>
    <col min="2" max="2" width="13.28125" style="0" customWidth="1"/>
    <col min="3" max="3" width="11.28125" style="0" customWidth="1"/>
    <col min="4" max="4" width="18.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40925</v>
      </c>
      <c r="I2" s="44" t="s">
        <v>72</v>
      </c>
    </row>
    <row r="3" spans="1:9" ht="15">
      <c r="A3" s="22"/>
      <c r="B3" s="22"/>
      <c r="F3" s="1" t="s">
        <v>5</v>
      </c>
      <c r="G3" s="47" t="s">
        <v>6</v>
      </c>
      <c r="I3" s="45" t="s">
        <v>73</v>
      </c>
    </row>
    <row r="4" spans="1:7" ht="15">
      <c r="A4" s="22" t="s">
        <v>79</v>
      </c>
      <c r="B4" s="22"/>
      <c r="F4" s="4" t="s">
        <v>7</v>
      </c>
      <c r="G4" s="47" t="s">
        <v>8</v>
      </c>
    </row>
    <row r="5" spans="1:2" ht="15">
      <c r="A5" s="22" t="s">
        <v>9</v>
      </c>
      <c r="B5" s="22"/>
    </row>
    <row r="6" spans="1:2" ht="15">
      <c r="A6" s="22" t="s">
        <v>10</v>
      </c>
      <c r="B6" s="22"/>
    </row>
    <row r="7" spans="1:2" ht="15">
      <c r="A7" s="22" t="s">
        <v>11</v>
      </c>
      <c r="B7" s="22"/>
    </row>
    <row r="9" spans="1:5" ht="15">
      <c r="A9" s="30" t="s">
        <v>12</v>
      </c>
      <c r="B9" s="30"/>
      <c r="D9" s="30" t="s">
        <v>13</v>
      </c>
      <c r="E9" s="30"/>
    </row>
    <row r="10" spans="1:5" ht="15">
      <c r="A10" s="22" t="s">
        <v>14</v>
      </c>
      <c r="B10" s="22"/>
      <c r="D10" s="22" t="s">
        <v>14</v>
      </c>
      <c r="E10" s="22"/>
    </row>
    <row r="11" spans="1:5" ht="15">
      <c r="A11" s="22" t="s">
        <v>0</v>
      </c>
      <c r="B11" s="22"/>
      <c r="D11" s="22" t="s">
        <v>0</v>
      </c>
      <c r="E11" s="22"/>
    </row>
    <row r="12" spans="1:5" ht="15">
      <c r="A12" s="22" t="s">
        <v>79</v>
      </c>
      <c r="B12" s="22"/>
      <c r="D12" s="22" t="s">
        <v>79</v>
      </c>
      <c r="E12" s="22"/>
    </row>
    <row r="13" spans="1:5" ht="15">
      <c r="A13" s="22" t="s">
        <v>9</v>
      </c>
      <c r="B13" s="22"/>
      <c r="D13" s="22" t="s">
        <v>9</v>
      </c>
      <c r="E13" s="22"/>
    </row>
    <row r="14" spans="1:5" ht="15">
      <c r="A14" s="22" t="s">
        <v>15</v>
      </c>
      <c r="B14" s="22"/>
      <c r="D14" s="22" t="s">
        <v>15</v>
      </c>
      <c r="E14" s="22"/>
    </row>
    <row r="16" spans="1:7" ht="15">
      <c r="A16" s="5" t="s">
        <v>16</v>
      </c>
      <c r="B16" s="5" t="s">
        <v>17</v>
      </c>
      <c r="C16" s="5" t="s">
        <v>18</v>
      </c>
      <c r="D16" s="5" t="s">
        <v>19</v>
      </c>
      <c r="E16" s="5" t="s">
        <v>20</v>
      </c>
      <c r="F16" s="66" t="s">
        <v>21</v>
      </c>
      <c r="G16" s="67"/>
    </row>
    <row r="17" spans="1:7" ht="15">
      <c r="A17" s="3"/>
      <c r="B17" s="3"/>
      <c r="C17" s="6"/>
      <c r="D17" s="3"/>
      <c r="E17" s="3"/>
      <c r="F17" s="68"/>
      <c r="G17" s="69"/>
    </row>
    <row r="19" spans="1:7" ht="15">
      <c r="A19" s="7" t="s">
        <v>22</v>
      </c>
      <c r="B19" s="70" t="s">
        <v>23</v>
      </c>
      <c r="C19" s="71"/>
      <c r="D19" s="72"/>
      <c r="E19" s="8" t="s">
        <v>24</v>
      </c>
      <c r="F19" s="8" t="s">
        <v>25</v>
      </c>
      <c r="G19" s="8" t="s">
        <v>26</v>
      </c>
    </row>
    <row r="20" spans="1:7" ht="15">
      <c r="A20" s="9" t="s">
        <v>57</v>
      </c>
      <c r="B20" s="60" t="s">
        <v>28</v>
      </c>
      <c r="C20" s="61"/>
      <c r="D20" s="62"/>
      <c r="E20" s="10">
        <v>15</v>
      </c>
      <c r="F20" s="11">
        <v>150</v>
      </c>
      <c r="G20" s="12">
        <f aca="true" t="shared" si="0" ref="G20:G28">E20*F20</f>
        <v>2250</v>
      </c>
    </row>
    <row r="21" spans="1:7" ht="15">
      <c r="A21" s="9" t="s">
        <v>58</v>
      </c>
      <c r="B21" s="60" t="s">
        <v>30</v>
      </c>
      <c r="C21" s="61"/>
      <c r="D21" s="62"/>
      <c r="E21" s="10">
        <v>1</v>
      </c>
      <c r="F21" s="11">
        <v>75</v>
      </c>
      <c r="G21" s="12">
        <f t="shared" si="0"/>
        <v>75</v>
      </c>
    </row>
    <row r="22" spans="1:7" ht="15">
      <c r="A22" s="9"/>
      <c r="B22" s="60"/>
      <c r="C22" s="61"/>
      <c r="D22" s="62"/>
      <c r="E22" s="10"/>
      <c r="F22" s="11"/>
      <c r="G22" s="12">
        <f t="shared" si="0"/>
        <v>0</v>
      </c>
    </row>
    <row r="23" spans="1:7" ht="15">
      <c r="A23" s="9"/>
      <c r="B23" s="60"/>
      <c r="C23" s="61"/>
      <c r="D23" s="62"/>
      <c r="E23" s="10"/>
      <c r="F23" s="11"/>
      <c r="G23" s="12">
        <f t="shared" si="0"/>
        <v>0</v>
      </c>
    </row>
    <row r="24" spans="1:7" ht="15">
      <c r="A24" s="9"/>
      <c r="B24" s="60"/>
      <c r="C24" s="61"/>
      <c r="D24" s="62"/>
      <c r="E24" s="10"/>
      <c r="F24" s="11"/>
      <c r="G24" s="12">
        <f t="shared" si="0"/>
        <v>0</v>
      </c>
    </row>
    <row r="25" spans="1:7" ht="15">
      <c r="A25" s="9"/>
      <c r="B25" s="60"/>
      <c r="C25" s="61"/>
      <c r="D25" s="62"/>
      <c r="E25" s="10"/>
      <c r="F25" s="11"/>
      <c r="G25" s="12">
        <f t="shared" si="0"/>
        <v>0</v>
      </c>
    </row>
    <row r="26" spans="1:7" ht="15">
      <c r="A26" s="9"/>
      <c r="B26" s="60"/>
      <c r="C26" s="61"/>
      <c r="D26" s="62"/>
      <c r="E26" s="10"/>
      <c r="F26" s="11"/>
      <c r="G26" s="12">
        <f t="shared" si="0"/>
        <v>0</v>
      </c>
    </row>
    <row r="27" spans="1:7" ht="15">
      <c r="A27" s="9"/>
      <c r="B27" s="60"/>
      <c r="C27" s="61"/>
      <c r="D27" s="62"/>
      <c r="E27" s="10"/>
      <c r="F27" s="11"/>
      <c r="G27" s="12">
        <f t="shared" si="0"/>
        <v>0</v>
      </c>
    </row>
    <row r="28" spans="1:7" ht="15">
      <c r="A28" s="9"/>
      <c r="B28" s="60"/>
      <c r="C28" s="61"/>
      <c r="D28" s="62"/>
      <c r="E28" s="14"/>
      <c r="F28" s="15"/>
      <c r="G28" s="16">
        <f t="shared" si="0"/>
        <v>0</v>
      </c>
    </row>
    <row r="29" spans="1:7" ht="15">
      <c r="A29" s="79"/>
      <c r="B29" s="79"/>
      <c r="C29" s="79"/>
      <c r="D29" s="79"/>
      <c r="E29" s="17" t="s">
        <v>31</v>
      </c>
      <c r="F29" s="18" t="s">
        <v>32</v>
      </c>
      <c r="G29" s="19">
        <f>SUM(G20:G28)</f>
        <v>2325</v>
      </c>
    </row>
    <row r="30" spans="1:7" ht="15">
      <c r="A30" s="85" t="s">
        <v>33</v>
      </c>
      <c r="B30" s="85"/>
      <c r="C30" s="85"/>
      <c r="D30" s="85"/>
      <c r="F30" t="s">
        <v>34</v>
      </c>
      <c r="G30" s="48">
        <v>0.06875</v>
      </c>
    </row>
    <row r="31" spans="1:7" ht="15" customHeight="1">
      <c r="A31" s="80" t="s">
        <v>35</v>
      </c>
      <c r="B31" s="81"/>
      <c r="C31" s="81"/>
      <c r="D31" s="82"/>
      <c r="F31" t="s">
        <v>36</v>
      </c>
      <c r="G31" s="20">
        <f>G30*G29</f>
        <v>159.84375</v>
      </c>
    </row>
    <row r="32" spans="1:7" ht="15">
      <c r="A32" s="73" t="s">
        <v>37</v>
      </c>
      <c r="B32" s="74"/>
      <c r="C32" s="74"/>
      <c r="D32" s="75"/>
      <c r="F32" t="s">
        <v>38</v>
      </c>
      <c r="G32" s="49">
        <v>0</v>
      </c>
    </row>
    <row r="33" spans="1:7" ht="15.75" thickBot="1">
      <c r="A33" s="73"/>
      <c r="B33" s="74"/>
      <c r="C33" s="74"/>
      <c r="D33" s="75"/>
      <c r="F33" s="21" t="s">
        <v>39</v>
      </c>
      <c r="G33" s="50">
        <v>0</v>
      </c>
    </row>
    <row r="34" spans="1:7" ht="15.75" thickTop="1">
      <c r="A34" s="76"/>
      <c r="B34" s="77"/>
      <c r="C34" s="77"/>
      <c r="D34" s="78"/>
      <c r="F34" s="4" t="s">
        <v>26</v>
      </c>
      <c r="G34" s="46">
        <f>G29+G31+G33+G32</f>
        <v>2484.84375</v>
      </c>
    </row>
    <row r="36" spans="1:7" ht="15">
      <c r="A36" s="84" t="s">
        <v>42</v>
      </c>
      <c r="B36" s="84"/>
      <c r="C36" s="84"/>
      <c r="D36" s="84"/>
      <c r="F36" s="86" t="s">
        <v>40</v>
      </c>
      <c r="G36" s="86"/>
    </row>
    <row r="37" spans="1:7" ht="15">
      <c r="A37" s="84" t="s">
        <v>43</v>
      </c>
      <c r="B37" s="84"/>
      <c r="C37" s="84"/>
      <c r="D37" s="84"/>
      <c r="F37" s="87" t="s">
        <v>41</v>
      </c>
      <c r="G37" s="87"/>
    </row>
    <row r="38" spans="1:7" ht="18">
      <c r="A38" s="83" t="s">
        <v>44</v>
      </c>
      <c r="B38" s="83"/>
      <c r="C38" s="83"/>
      <c r="D38" s="83"/>
      <c r="E38" s="83"/>
      <c r="F38" s="83"/>
      <c r="G38" s="83"/>
    </row>
    <row r="40" spans="1:7" ht="15">
      <c r="A40" s="31" t="s">
        <v>59</v>
      </c>
      <c r="B40" s="31"/>
      <c r="C40" s="31"/>
      <c r="D40" s="31"/>
      <c r="E40" s="31"/>
      <c r="F40" s="31"/>
      <c r="G40" s="31"/>
    </row>
    <row r="42" spans="1:7" ht="15">
      <c r="A42" s="91" t="s">
        <v>60</v>
      </c>
      <c r="B42" s="91"/>
      <c r="C42" s="91"/>
      <c r="D42" s="91"/>
      <c r="E42" s="91"/>
      <c r="F42" s="91"/>
      <c r="G42" s="91"/>
    </row>
    <row r="43" spans="1:7" ht="18">
      <c r="A43" s="88" t="str">
        <f>A1</f>
        <v>[Company Name]</v>
      </c>
      <c r="B43" s="88"/>
      <c r="F43" t="s">
        <v>61</v>
      </c>
      <c r="G43" s="6">
        <f>G2</f>
        <v>40925</v>
      </c>
    </row>
    <row r="44" spans="6:7" ht="15">
      <c r="F44" s="23" t="s">
        <v>5</v>
      </c>
      <c r="G44" s="3" t="str">
        <f>G3</f>
        <v>[123456]</v>
      </c>
    </row>
    <row r="45" spans="1:7" ht="15">
      <c r="A45" s="89" t="str">
        <f>A4</f>
        <v>[Street Address]</v>
      </c>
      <c r="B45" s="89"/>
      <c r="F45" s="23" t="s">
        <v>7</v>
      </c>
      <c r="G45" s="3" t="str">
        <f>G4</f>
        <v>[123]</v>
      </c>
    </row>
    <row r="46" spans="1:2" ht="15">
      <c r="A46" s="89" t="str">
        <f>A5</f>
        <v>[City, ST  ZIP]</v>
      </c>
      <c r="B46" s="89"/>
    </row>
    <row r="47" spans="1:7" ht="18">
      <c r="A47" s="89" t="str">
        <f>A6</f>
        <v>Phone: [000-000-0000]</v>
      </c>
      <c r="B47" s="89"/>
      <c r="E47" s="90" t="s">
        <v>62</v>
      </c>
      <c r="F47" s="90"/>
      <c r="G47" s="32"/>
    </row>
    <row r="48" spans="1:2" ht="15">
      <c r="A48" s="89" t="str">
        <f>A7</f>
        <v>Fax: [000-000-0000]</v>
      </c>
      <c r="B48" s="89"/>
    </row>
  </sheetData>
  <mergeCells count="30">
    <mergeCell ref="A31:D31"/>
    <mergeCell ref="B27:D27"/>
    <mergeCell ref="B28:D28"/>
    <mergeCell ref="B19:D19"/>
    <mergeCell ref="B20:D20"/>
    <mergeCell ref="B21:D21"/>
    <mergeCell ref="B22:D22"/>
    <mergeCell ref="B23:D23"/>
    <mergeCell ref="B24:D24"/>
    <mergeCell ref="B26:D26"/>
    <mergeCell ref="E47:F47"/>
    <mergeCell ref="A42:G42"/>
    <mergeCell ref="F16:G16"/>
    <mergeCell ref="F17:G17"/>
    <mergeCell ref="B25:D25"/>
    <mergeCell ref="A34:D34"/>
    <mergeCell ref="A29:D29"/>
    <mergeCell ref="A30:D30"/>
    <mergeCell ref="A32:D32"/>
    <mergeCell ref="A33:D33"/>
    <mergeCell ref="A43:B43"/>
    <mergeCell ref="A47:B47"/>
    <mergeCell ref="A48:B48"/>
    <mergeCell ref="A36:D36"/>
    <mergeCell ref="A37:D37"/>
    <mergeCell ref="A45:B45"/>
    <mergeCell ref="A46:B46"/>
    <mergeCell ref="A38:G38"/>
    <mergeCell ref="F36:G36"/>
    <mergeCell ref="F37:G37"/>
  </mergeCells>
  <hyperlinks>
    <hyperlink ref="I3" r:id="rId1" display="Sales Invoice"/>
  </hyperlinks>
  <printOptions horizontalCentered="1"/>
  <pageMargins left="0.5" right="0.5" top="0.25" bottom="0.25" header="0.25" footer="0.2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showGridLines="0" workbookViewId="0" topLeftCell="A1">
      <selection activeCell="A1" sqref="A1"/>
    </sheetView>
  </sheetViews>
  <sheetFormatPr defaultColWidth="9.140625" defaultRowHeight="15"/>
  <cols>
    <col min="1" max="1" width="16.7109375" style="0" customWidth="1"/>
    <col min="2" max="2" width="13.28125" style="0" customWidth="1"/>
    <col min="3" max="3" width="11.28125" style="0" customWidth="1"/>
    <col min="4" max="4" width="18.00390625" style="0" customWidth="1"/>
    <col min="5" max="5" width="13.7109375" style="0" customWidth="1"/>
    <col min="6" max="6" width="12.57421875" style="0" customWidth="1"/>
    <col min="7" max="7" width="14.7109375" style="0" customWidth="1"/>
  </cols>
  <sheetData>
    <row r="1" spans="1:7" ht="36">
      <c r="A1" s="29" t="s">
        <v>0</v>
      </c>
      <c r="B1" s="29"/>
      <c r="C1" s="29"/>
      <c r="D1" s="29"/>
      <c r="F1" s="33"/>
      <c r="G1" s="24" t="s">
        <v>1</v>
      </c>
    </row>
    <row r="2" spans="1:9" ht="15">
      <c r="A2" s="22" t="s">
        <v>2</v>
      </c>
      <c r="B2" s="22"/>
      <c r="C2" s="22"/>
      <c r="D2" s="22"/>
      <c r="F2" s="1" t="s">
        <v>3</v>
      </c>
      <c r="G2" s="2">
        <f ca="1">TODAY()</f>
        <v>40925</v>
      </c>
      <c r="I2" s="44" t="s">
        <v>72</v>
      </c>
    </row>
    <row r="3" spans="1:9" ht="15">
      <c r="A3" s="22"/>
      <c r="B3" s="22"/>
      <c r="F3" s="1" t="s">
        <v>5</v>
      </c>
      <c r="G3" s="47" t="s">
        <v>6</v>
      </c>
      <c r="I3" s="45" t="s">
        <v>73</v>
      </c>
    </row>
    <row r="4" spans="1:7" ht="15">
      <c r="A4" s="22" t="s">
        <v>79</v>
      </c>
      <c r="B4" s="22"/>
      <c r="F4" s="4" t="s">
        <v>7</v>
      </c>
      <c r="G4" s="47" t="s">
        <v>8</v>
      </c>
    </row>
    <row r="5" spans="1:2" ht="15">
      <c r="A5" s="22" t="s">
        <v>9</v>
      </c>
      <c r="B5" s="22"/>
    </row>
    <row r="6" spans="1:2" ht="15">
      <c r="A6" s="22" t="s">
        <v>10</v>
      </c>
      <c r="B6" s="22"/>
    </row>
    <row r="7" spans="1:2" ht="15">
      <c r="A7" s="22" t="s">
        <v>11</v>
      </c>
      <c r="B7" s="22"/>
    </row>
    <row r="9" spans="1:5" ht="15">
      <c r="A9" s="30" t="s">
        <v>12</v>
      </c>
      <c r="B9" s="30"/>
      <c r="D9" s="30" t="s">
        <v>13</v>
      </c>
      <c r="E9" s="30"/>
    </row>
    <row r="10" spans="1:5" ht="15">
      <c r="A10" s="22" t="s">
        <v>14</v>
      </c>
      <c r="B10" s="22"/>
      <c r="D10" s="22" t="s">
        <v>14</v>
      </c>
      <c r="E10" s="22"/>
    </row>
    <row r="11" spans="1:5" ht="15">
      <c r="A11" s="22" t="s">
        <v>0</v>
      </c>
      <c r="B11" s="22"/>
      <c r="D11" s="22" t="s">
        <v>0</v>
      </c>
      <c r="E11" s="22"/>
    </row>
    <row r="12" spans="1:5" ht="15">
      <c r="A12" s="22" t="s">
        <v>79</v>
      </c>
      <c r="B12" s="22"/>
      <c r="D12" s="22" t="s">
        <v>79</v>
      </c>
      <c r="E12" s="22"/>
    </row>
    <row r="13" spans="1:5" ht="15">
      <c r="A13" s="22" t="s">
        <v>9</v>
      </c>
      <c r="B13" s="22"/>
      <c r="D13" s="22" t="s">
        <v>9</v>
      </c>
      <c r="E13" s="22"/>
    </row>
    <row r="14" spans="1:5" ht="15">
      <c r="A14" s="22" t="s">
        <v>15</v>
      </c>
      <c r="B14" s="22"/>
      <c r="D14" s="22" t="s">
        <v>15</v>
      </c>
      <c r="E14" s="22"/>
    </row>
    <row r="16" spans="1:7" ht="15">
      <c r="A16" s="5" t="s">
        <v>16</v>
      </c>
      <c r="B16" s="5" t="s">
        <v>17</v>
      </c>
      <c r="C16" s="5" t="s">
        <v>18</v>
      </c>
      <c r="D16" s="5" t="s">
        <v>19</v>
      </c>
      <c r="E16" s="5" t="s">
        <v>20</v>
      </c>
      <c r="F16" s="66" t="s">
        <v>21</v>
      </c>
      <c r="G16" s="67"/>
    </row>
    <row r="17" spans="1:7" ht="15">
      <c r="A17" s="3"/>
      <c r="B17" s="3"/>
      <c r="C17" s="6"/>
      <c r="D17" s="3"/>
      <c r="E17" s="3"/>
      <c r="F17" s="68"/>
      <c r="G17" s="69"/>
    </row>
    <row r="19" spans="1:7" ht="15">
      <c r="A19" s="7" t="s">
        <v>22</v>
      </c>
      <c r="B19" s="70" t="s">
        <v>23</v>
      </c>
      <c r="C19" s="71"/>
      <c r="D19" s="72"/>
      <c r="E19" s="8" t="s">
        <v>24</v>
      </c>
      <c r="F19" s="8" t="s">
        <v>25</v>
      </c>
      <c r="G19" s="8" t="s">
        <v>26</v>
      </c>
    </row>
    <row r="20" spans="1:7" ht="15">
      <c r="A20" s="42" t="str">
        <f>IF(ISERROR(MATCH(B20,PriceList!A:A,0)),"",INDEX(PriceList!B:B,MATCH(B20,PriceList!A:A,0)))</f>
        <v>PC1221</v>
      </c>
      <c r="B20" s="60" t="s">
        <v>66</v>
      </c>
      <c r="C20" s="61"/>
      <c r="D20" s="62"/>
      <c r="E20" s="10">
        <v>15</v>
      </c>
      <c r="F20" s="43">
        <f>IF(ISERROR(MATCH(B20,PriceList!A:A,0)),0,INDEX(PriceList!C:C,MATCH(B20,PriceList!A:A,0)))</f>
        <v>1234</v>
      </c>
      <c r="G20" s="12">
        <f aca="true" t="shared" si="0" ref="G20:G28">E20*F20</f>
        <v>18510</v>
      </c>
    </row>
    <row r="21" spans="1:7" ht="15">
      <c r="A21" s="42" t="str">
        <f>IF(ISERROR(MATCH(B21,PriceList!A:A,0)),"",INDEX(PriceList!B:B,MATCH(B21,PriceList!A:A,0)))</f>
        <v>PC1221abc</v>
      </c>
      <c r="B21" s="60" t="s">
        <v>67</v>
      </c>
      <c r="C21" s="61"/>
      <c r="D21" s="62"/>
      <c r="E21" s="10">
        <v>1</v>
      </c>
      <c r="F21" s="43">
        <f>IF(ISERROR(MATCH(B21,PriceList!A:A,0)),0,INDEX(PriceList!C:C,MATCH(B21,PriceList!A:A,0)))</f>
        <v>123</v>
      </c>
      <c r="G21" s="12">
        <f t="shared" si="0"/>
        <v>123</v>
      </c>
    </row>
    <row r="22" spans="1:7" ht="15">
      <c r="A22" s="42" t="str">
        <f>IF(ISERROR(MATCH(B22,PriceList!A:A,0)),"",INDEX(PriceList!B:B,MATCH(B22,PriceList!A:A,0)))</f>
        <v>PC1221def</v>
      </c>
      <c r="B22" s="60" t="s">
        <v>68</v>
      </c>
      <c r="C22" s="61"/>
      <c r="D22" s="62"/>
      <c r="E22" s="10">
        <v>1</v>
      </c>
      <c r="F22" s="43">
        <f>IF(ISERROR(MATCH(B22,PriceList!A:A,0)),0,INDEX(PriceList!C:C,MATCH(B22,PriceList!A:A,0)))</f>
        <v>87</v>
      </c>
      <c r="G22" s="12">
        <f t="shared" si="0"/>
        <v>87</v>
      </c>
    </row>
    <row r="23" spans="1:7" ht="15">
      <c r="A23" s="42" t="str">
        <f>IF(ISERROR(MATCH(B23,PriceList!A:A,0)),"",INDEX(PriceList!B:B,MATCH(B23,PriceList!A:A,0)))</f>
        <v>PC1221gh</v>
      </c>
      <c r="B23" s="60" t="s">
        <v>70</v>
      </c>
      <c r="C23" s="61"/>
      <c r="D23" s="62"/>
      <c r="E23" s="10">
        <v>1</v>
      </c>
      <c r="F23" s="43">
        <f>IF(ISERROR(MATCH(B23,PriceList!A:A,0)),0,INDEX(PriceList!C:C,MATCH(B23,PriceList!A:A,0)))</f>
        <v>467</v>
      </c>
      <c r="G23" s="12">
        <f t="shared" si="0"/>
        <v>467</v>
      </c>
    </row>
    <row r="24" spans="1:7" ht="15">
      <c r="A24" s="42">
        <f>IF(ISERROR(MATCH(B24,PriceList!A:A,0)),"",INDEX(PriceList!B:B,MATCH(B24,PriceList!A:A,0)))</f>
      </c>
      <c r="B24" s="60"/>
      <c r="C24" s="61"/>
      <c r="D24" s="62"/>
      <c r="E24" s="10"/>
      <c r="F24" s="43">
        <f>IF(ISERROR(MATCH(B24,PriceList!A:A,0)),0,INDEX(PriceList!C:C,MATCH(B24,PriceList!A:A,0)))</f>
        <v>0</v>
      </c>
      <c r="G24" s="12">
        <f t="shared" si="0"/>
        <v>0</v>
      </c>
    </row>
    <row r="25" spans="1:7" ht="15">
      <c r="A25" s="42">
        <f>IF(ISERROR(MATCH(B25,PriceList!A:A,0)),"",INDEX(PriceList!B:B,MATCH(B25,PriceList!A:A,0)))</f>
      </c>
      <c r="B25" s="60"/>
      <c r="C25" s="61"/>
      <c r="D25" s="62"/>
      <c r="E25" s="10"/>
      <c r="F25" s="43">
        <f>IF(ISERROR(MATCH(B25,PriceList!A:A,0)),0,INDEX(PriceList!C:C,MATCH(B25,PriceList!A:A,0)))</f>
        <v>0</v>
      </c>
      <c r="G25" s="12">
        <f t="shared" si="0"/>
        <v>0</v>
      </c>
    </row>
    <row r="26" spans="1:7" ht="15">
      <c r="A26" s="42">
        <f>IF(ISERROR(MATCH(B26,PriceList!A:A,0)),"",INDEX(PriceList!B:B,MATCH(B26,PriceList!A:A,0)))</f>
      </c>
      <c r="B26" s="60"/>
      <c r="C26" s="61"/>
      <c r="D26" s="62"/>
      <c r="E26" s="10"/>
      <c r="F26" s="43">
        <f>IF(ISERROR(MATCH(B26,PriceList!A:A,0)),0,INDEX(PriceList!C:C,MATCH(B26,PriceList!A:A,0)))</f>
        <v>0</v>
      </c>
      <c r="G26" s="12">
        <f t="shared" si="0"/>
        <v>0</v>
      </c>
    </row>
    <row r="27" spans="1:7" ht="15">
      <c r="A27" s="42">
        <f>IF(ISERROR(MATCH(B27,PriceList!A:A,0)),"",INDEX(PriceList!B:B,MATCH(B27,PriceList!A:A,0)))</f>
      </c>
      <c r="B27" s="60"/>
      <c r="C27" s="61"/>
      <c r="D27" s="62"/>
      <c r="E27" s="10"/>
      <c r="F27" s="43">
        <f>IF(ISERROR(MATCH(B27,PriceList!A:A,0)),0,INDEX(PriceList!C:C,MATCH(B27,PriceList!A:A,0)))</f>
        <v>0</v>
      </c>
      <c r="G27" s="12">
        <f t="shared" si="0"/>
        <v>0</v>
      </c>
    </row>
    <row r="28" spans="1:7" ht="15">
      <c r="A28" s="42">
        <f>IF(ISERROR(MATCH(B28,PriceList!A:A,0)),"",INDEX(PriceList!B:B,MATCH(B28,PriceList!A:A,0)))</f>
      </c>
      <c r="B28" s="60"/>
      <c r="C28" s="61"/>
      <c r="D28" s="62"/>
      <c r="E28" s="14"/>
      <c r="F28" s="43">
        <f>IF(ISERROR(MATCH(B28,PriceList!A:A,0)),0,INDEX(PriceList!C:C,MATCH(B28,PriceList!A:A,0)))</f>
        <v>0</v>
      </c>
      <c r="G28" s="16">
        <f t="shared" si="0"/>
        <v>0</v>
      </c>
    </row>
    <row r="29" spans="1:7" ht="15">
      <c r="A29" s="79"/>
      <c r="B29" s="79"/>
      <c r="C29" s="79"/>
      <c r="D29" s="79"/>
      <c r="E29" s="17" t="s">
        <v>31</v>
      </c>
      <c r="F29" s="18" t="s">
        <v>32</v>
      </c>
      <c r="G29" s="19">
        <f>SUM(G20:G28)</f>
        <v>19187</v>
      </c>
    </row>
    <row r="30" spans="1:7" ht="15">
      <c r="A30" s="85" t="s">
        <v>33</v>
      </c>
      <c r="B30" s="85"/>
      <c r="C30" s="85"/>
      <c r="D30" s="85"/>
      <c r="F30" t="s">
        <v>34</v>
      </c>
      <c r="G30" s="48">
        <v>0.06875</v>
      </c>
    </row>
    <row r="31" spans="1:7" ht="15" customHeight="1">
      <c r="A31" s="80" t="s">
        <v>35</v>
      </c>
      <c r="B31" s="81"/>
      <c r="C31" s="81"/>
      <c r="D31" s="82"/>
      <c r="F31" t="s">
        <v>36</v>
      </c>
      <c r="G31" s="20">
        <f>G30*G29</f>
        <v>1319.10625</v>
      </c>
    </row>
    <row r="32" spans="1:7" ht="15">
      <c r="A32" s="73" t="s">
        <v>37</v>
      </c>
      <c r="B32" s="74"/>
      <c r="C32" s="74"/>
      <c r="D32" s="75"/>
      <c r="F32" t="s">
        <v>38</v>
      </c>
      <c r="G32" s="49">
        <v>0</v>
      </c>
    </row>
    <row r="33" spans="1:7" ht="15.75" thickBot="1">
      <c r="A33" s="73"/>
      <c r="B33" s="74"/>
      <c r="C33" s="74"/>
      <c r="D33" s="75"/>
      <c r="F33" s="21" t="s">
        <v>39</v>
      </c>
      <c r="G33" s="50">
        <v>0</v>
      </c>
    </row>
    <row r="34" spans="1:7" ht="15.75" thickTop="1">
      <c r="A34" s="76"/>
      <c r="B34" s="77"/>
      <c r="C34" s="77"/>
      <c r="D34" s="78"/>
      <c r="F34" s="4" t="s">
        <v>26</v>
      </c>
      <c r="G34" s="46">
        <f>G29+G31+G33+G32</f>
        <v>20506.10625</v>
      </c>
    </row>
    <row r="36" spans="1:7" ht="15">
      <c r="A36" s="84" t="s">
        <v>42</v>
      </c>
      <c r="B36" s="84"/>
      <c r="C36" s="84"/>
      <c r="D36" s="84"/>
      <c r="F36" s="86" t="s">
        <v>40</v>
      </c>
      <c r="G36" s="86"/>
    </row>
    <row r="37" spans="1:7" ht="15">
      <c r="A37" s="84" t="s">
        <v>43</v>
      </c>
      <c r="B37" s="84"/>
      <c r="C37" s="84"/>
      <c r="D37" s="84"/>
      <c r="F37" s="87" t="s">
        <v>41</v>
      </c>
      <c r="G37" s="87"/>
    </row>
    <row r="38" spans="1:7" ht="18">
      <c r="A38" s="83" t="s">
        <v>44</v>
      </c>
      <c r="B38" s="83"/>
      <c r="C38" s="83"/>
      <c r="D38" s="83"/>
      <c r="E38" s="83"/>
      <c r="F38" s="83"/>
      <c r="G38" s="83"/>
    </row>
    <row r="40" spans="1:7" ht="15">
      <c r="A40" s="31" t="s">
        <v>59</v>
      </c>
      <c r="B40" s="31"/>
      <c r="C40" s="31"/>
      <c r="D40" s="31"/>
      <c r="E40" s="31"/>
      <c r="F40" s="31"/>
      <c r="G40" s="31"/>
    </row>
    <row r="42" spans="1:7" ht="15">
      <c r="A42" s="91" t="s">
        <v>60</v>
      </c>
      <c r="B42" s="91"/>
      <c r="C42" s="91"/>
      <c r="D42" s="91"/>
      <c r="E42" s="91"/>
      <c r="F42" s="91"/>
      <c r="G42" s="91"/>
    </row>
    <row r="43" spans="1:7" ht="18">
      <c r="A43" s="88" t="str">
        <f>A1</f>
        <v>[Company Name]</v>
      </c>
      <c r="B43" s="88"/>
      <c r="F43" t="s">
        <v>61</v>
      </c>
      <c r="G43" s="6">
        <f>G2</f>
        <v>40925</v>
      </c>
    </row>
    <row r="44" spans="6:7" ht="15">
      <c r="F44" s="23" t="s">
        <v>5</v>
      </c>
      <c r="G44" s="3" t="str">
        <f>G3</f>
        <v>[123456]</v>
      </c>
    </row>
    <row r="45" spans="1:7" ht="15">
      <c r="A45" s="89" t="str">
        <f>A4</f>
        <v>[Street Address]</v>
      </c>
      <c r="B45" s="89"/>
      <c r="F45" s="23" t="s">
        <v>7</v>
      </c>
      <c r="G45" s="3" t="str">
        <f>G4</f>
        <v>[123]</v>
      </c>
    </row>
    <row r="46" spans="1:2" ht="15">
      <c r="A46" s="89" t="str">
        <f>A5</f>
        <v>[City, ST  ZIP]</v>
      </c>
      <c r="B46" s="89"/>
    </row>
    <row r="47" spans="1:7" ht="18">
      <c r="A47" s="89" t="str">
        <f>A6</f>
        <v>Phone: [000-000-0000]</v>
      </c>
      <c r="B47" s="89"/>
      <c r="E47" s="90" t="s">
        <v>62</v>
      </c>
      <c r="F47" s="90"/>
      <c r="G47" s="32"/>
    </row>
    <row r="48" spans="1:2" ht="15">
      <c r="A48" s="89" t="str">
        <f>A7</f>
        <v>Fax: [000-000-0000]</v>
      </c>
      <c r="B48" s="89"/>
    </row>
  </sheetData>
  <mergeCells count="30">
    <mergeCell ref="A43:B43"/>
    <mergeCell ref="A47:B47"/>
    <mergeCell ref="A48:B48"/>
    <mergeCell ref="A36:D36"/>
    <mergeCell ref="A37:D37"/>
    <mergeCell ref="A45:B45"/>
    <mergeCell ref="A46:B46"/>
    <mergeCell ref="A38:G38"/>
    <mergeCell ref="F36:G36"/>
    <mergeCell ref="F37:G37"/>
    <mergeCell ref="E47:F47"/>
    <mergeCell ref="A42:G42"/>
    <mergeCell ref="F16:G16"/>
    <mergeCell ref="F17:G17"/>
    <mergeCell ref="B25:D25"/>
    <mergeCell ref="A34:D34"/>
    <mergeCell ref="A29:D29"/>
    <mergeCell ref="A30:D30"/>
    <mergeCell ref="A32:D32"/>
    <mergeCell ref="A33:D33"/>
    <mergeCell ref="A31:D31"/>
    <mergeCell ref="B27:D27"/>
    <mergeCell ref="B28:D28"/>
    <mergeCell ref="B19:D19"/>
    <mergeCell ref="B20:D20"/>
    <mergeCell ref="B21:D21"/>
    <mergeCell ref="B22:D22"/>
    <mergeCell ref="B23:D23"/>
    <mergeCell ref="B24:D24"/>
    <mergeCell ref="B26:D26"/>
  </mergeCells>
  <dataValidations count="1">
    <dataValidation type="list" allowBlank="1" showInputMessage="1" showErrorMessage="1" sqref="B20:D28">
      <formula1>items</formula1>
    </dataValidation>
  </dataValidations>
  <hyperlinks>
    <hyperlink ref="I3" r:id="rId1" display="Sales Invoice"/>
  </hyperlinks>
  <printOptions horizontalCentered="1"/>
  <pageMargins left="0.5" right="0.5" top="0.25" bottom="0.25" header="0.25" footer="0.25"/>
  <pageSetup fitToHeight="0"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C41"/>
  <sheetViews>
    <sheetView showGridLines="0" workbookViewId="0" topLeftCell="A1">
      <selection activeCell="A1" sqref="A1"/>
    </sheetView>
  </sheetViews>
  <sheetFormatPr defaultColWidth="9.140625" defaultRowHeight="15"/>
  <cols>
    <col min="1" max="1" width="44.00390625" style="0" customWidth="1"/>
    <col min="2" max="2" width="14.57421875" style="0" customWidth="1"/>
    <col min="3" max="3" width="13.57421875" style="36" customWidth="1"/>
  </cols>
  <sheetData>
    <row r="1" spans="1:3" ht="15">
      <c r="A1" s="34" t="s">
        <v>63</v>
      </c>
      <c r="B1" s="7" t="s">
        <v>22</v>
      </c>
      <c r="C1" s="35" t="s">
        <v>25</v>
      </c>
    </row>
    <row r="2" spans="1:3" ht="15">
      <c r="A2" s="37"/>
      <c r="B2" s="37"/>
      <c r="C2" s="38"/>
    </row>
    <row r="3" spans="1:3" ht="15">
      <c r="A3" s="39" t="s">
        <v>66</v>
      </c>
      <c r="B3" s="40" t="s">
        <v>64</v>
      </c>
      <c r="C3" s="41">
        <v>1234</v>
      </c>
    </row>
    <row r="4" spans="1:3" ht="15">
      <c r="A4" s="37" t="s">
        <v>67</v>
      </c>
      <c r="B4" s="37" t="s">
        <v>65</v>
      </c>
      <c r="C4" s="38">
        <v>123</v>
      </c>
    </row>
    <row r="5" spans="1:3" ht="15">
      <c r="A5" s="37" t="s">
        <v>68</v>
      </c>
      <c r="B5" s="37" t="s">
        <v>69</v>
      </c>
      <c r="C5" s="38">
        <v>87</v>
      </c>
    </row>
    <row r="6" spans="1:3" ht="15">
      <c r="A6" s="37" t="s">
        <v>70</v>
      </c>
      <c r="B6" s="37" t="s">
        <v>71</v>
      </c>
      <c r="C6" s="38">
        <v>467</v>
      </c>
    </row>
    <row r="7" spans="1:3" ht="15">
      <c r="A7" s="37"/>
      <c r="B7" s="37"/>
      <c r="C7" s="38"/>
    </row>
    <row r="8" spans="1:3" ht="15">
      <c r="A8" s="37"/>
      <c r="B8" s="37"/>
      <c r="C8" s="38"/>
    </row>
    <row r="9" spans="1:3" ht="15">
      <c r="A9" s="37"/>
      <c r="B9" s="37"/>
      <c r="C9" s="38"/>
    </row>
    <row r="10" spans="1:3" ht="15">
      <c r="A10" s="37"/>
      <c r="B10" s="37"/>
      <c r="C10" s="38"/>
    </row>
    <row r="11" spans="1:3" ht="15">
      <c r="A11" s="37"/>
      <c r="B11" s="37"/>
      <c r="C11" s="38"/>
    </row>
    <row r="12" spans="1:3" ht="15">
      <c r="A12" s="37"/>
      <c r="B12" s="37"/>
      <c r="C12" s="38"/>
    </row>
    <row r="13" spans="1:3" ht="15">
      <c r="A13" s="37"/>
      <c r="B13" s="37"/>
      <c r="C13" s="38"/>
    </row>
    <row r="14" spans="1:3" ht="15">
      <c r="A14" s="37"/>
      <c r="B14" s="37"/>
      <c r="C14" s="38"/>
    </row>
    <row r="15" spans="1:3" ht="15">
      <c r="A15" s="37"/>
      <c r="B15" s="37"/>
      <c r="C15" s="38"/>
    </row>
    <row r="16" spans="1:3" ht="15">
      <c r="A16" s="37"/>
      <c r="B16" s="37"/>
      <c r="C16" s="38"/>
    </row>
    <row r="17" spans="1:3" ht="15">
      <c r="A17" s="37"/>
      <c r="B17" s="37"/>
      <c r="C17" s="38"/>
    </row>
    <row r="18" spans="1:3" ht="15">
      <c r="A18" s="37"/>
      <c r="B18" s="37"/>
      <c r="C18" s="38"/>
    </row>
    <row r="19" spans="1:3" ht="15">
      <c r="A19" s="37"/>
      <c r="B19" s="37"/>
      <c r="C19" s="38"/>
    </row>
    <row r="20" spans="1:3" ht="15">
      <c r="A20" s="37"/>
      <c r="B20" s="37"/>
      <c r="C20" s="38"/>
    </row>
    <row r="21" spans="1:3" ht="15">
      <c r="A21" s="37"/>
      <c r="B21" s="37"/>
      <c r="C21" s="38"/>
    </row>
    <row r="22" spans="1:3" ht="15">
      <c r="A22" s="37"/>
      <c r="B22" s="37"/>
      <c r="C22" s="38"/>
    </row>
    <row r="23" spans="1:3" ht="15">
      <c r="A23" s="37"/>
      <c r="B23" s="37"/>
      <c r="C23" s="38"/>
    </row>
    <row r="24" spans="1:3" ht="15">
      <c r="A24" s="37"/>
      <c r="B24" s="37"/>
      <c r="C24" s="38"/>
    </row>
    <row r="25" spans="1:3" ht="15">
      <c r="A25" s="37"/>
      <c r="B25" s="37"/>
      <c r="C25" s="38"/>
    </row>
    <row r="26" spans="1:3" ht="15">
      <c r="A26" s="37"/>
      <c r="B26" s="37"/>
      <c r="C26" s="38"/>
    </row>
    <row r="27" spans="1:3" ht="15">
      <c r="A27" s="37"/>
      <c r="B27" s="37"/>
      <c r="C27" s="38"/>
    </row>
    <row r="28" spans="1:3" ht="15">
      <c r="A28" s="37"/>
      <c r="B28" s="37"/>
      <c r="C28" s="38"/>
    </row>
    <row r="29" spans="1:3" ht="15">
      <c r="A29" s="37"/>
      <c r="B29" s="37"/>
      <c r="C29" s="38"/>
    </row>
    <row r="30" spans="1:3" ht="15">
      <c r="A30" s="37"/>
      <c r="B30" s="37"/>
      <c r="C30" s="38"/>
    </row>
    <row r="31" spans="1:3" ht="15">
      <c r="A31" s="37"/>
      <c r="B31" s="37"/>
      <c r="C31" s="38"/>
    </row>
    <row r="32" spans="1:3" ht="15">
      <c r="A32" s="37"/>
      <c r="B32" s="37"/>
      <c r="C32" s="38"/>
    </row>
    <row r="33" spans="1:3" ht="15">
      <c r="A33" s="37"/>
      <c r="B33" s="37"/>
      <c r="C33" s="38"/>
    </row>
    <row r="34" spans="1:3" ht="15">
      <c r="A34" s="37"/>
      <c r="B34" s="37"/>
      <c r="C34" s="38"/>
    </row>
    <row r="35" spans="1:3" ht="15">
      <c r="A35" s="37"/>
      <c r="B35" s="37"/>
      <c r="C35" s="38"/>
    </row>
    <row r="36" spans="1:3" ht="15">
      <c r="A36" s="37"/>
      <c r="B36" s="37"/>
      <c r="C36" s="38"/>
    </row>
    <row r="37" spans="1:3" ht="15">
      <c r="A37" s="37"/>
      <c r="B37" s="37"/>
      <c r="C37" s="38"/>
    </row>
    <row r="38" spans="1:3" ht="15">
      <c r="A38" s="37"/>
      <c r="B38" s="37"/>
      <c r="C38" s="38"/>
    </row>
    <row r="39" spans="1:3" ht="15">
      <c r="A39" s="37"/>
      <c r="B39" s="37"/>
      <c r="C39" s="38"/>
    </row>
    <row r="40" spans="1:3" ht="15">
      <c r="A40" s="37"/>
      <c r="B40" s="37"/>
      <c r="C40" s="38"/>
    </row>
    <row r="41" spans="1:3" ht="15">
      <c r="A41" s="37"/>
      <c r="B41" s="37"/>
      <c r="C41" s="38"/>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5"/>
  <cols>
    <col min="1" max="1" width="95.7109375" style="27" customWidth="1"/>
    <col min="2" max="16384" width="9.140625" style="27" customWidth="1"/>
  </cols>
  <sheetData>
    <row r="1" s="52" customFormat="1" ht="30">
      <c r="A1" s="51" t="s">
        <v>45</v>
      </c>
    </row>
    <row r="2" s="54" customFormat="1" ht="15">
      <c r="A2" s="53"/>
    </row>
    <row r="3" s="55" customFormat="1" ht="15">
      <c r="A3" s="28" t="s">
        <v>46</v>
      </c>
    </row>
    <row r="4" s="54" customFormat="1" ht="15">
      <c r="A4" s="53"/>
    </row>
    <row r="5" s="54" customFormat="1" ht="45">
      <c r="A5" s="26" t="s">
        <v>47</v>
      </c>
    </row>
    <row r="6" s="54" customFormat="1" ht="15">
      <c r="A6" s="26"/>
    </row>
    <row r="7" s="54" customFormat="1" ht="15">
      <c r="A7" s="56"/>
    </row>
    <row r="8" s="54" customFormat="1" ht="18">
      <c r="A8" s="57" t="s">
        <v>74</v>
      </c>
    </row>
    <row r="9" s="54" customFormat="1" ht="15.75">
      <c r="A9" s="58"/>
    </row>
    <row r="10" s="54" customFormat="1" ht="47.25">
      <c r="A10" s="25" t="s">
        <v>75</v>
      </c>
    </row>
    <row r="11" s="54" customFormat="1" ht="15.75">
      <c r="A11" s="58"/>
    </row>
    <row r="12" s="54" customFormat="1" ht="47.25">
      <c r="A12" s="25" t="s">
        <v>48</v>
      </c>
    </row>
    <row r="13" s="54" customFormat="1" ht="15">
      <c r="A13" s="26"/>
    </row>
    <row r="14" s="54" customFormat="1" ht="47.25">
      <c r="A14" s="25" t="s">
        <v>76</v>
      </c>
    </row>
    <row r="15" s="54" customFormat="1" ht="15">
      <c r="A15" s="53"/>
    </row>
    <row r="16" s="54" customFormat="1" ht="15"/>
    <row r="17" s="54" customFormat="1" ht="18">
      <c r="A17" s="57" t="s">
        <v>49</v>
      </c>
    </row>
    <row r="18" s="54" customFormat="1" ht="15">
      <c r="A18" s="26"/>
    </row>
    <row r="19" s="54" customFormat="1" ht="45.75">
      <c r="A19" s="26" t="s">
        <v>77</v>
      </c>
    </row>
    <row r="20" ht="15">
      <c r="A20" s="26"/>
    </row>
    <row r="21" ht="45.75">
      <c r="A21" s="26" t="s">
        <v>78</v>
      </c>
    </row>
    <row r="22" ht="15">
      <c r="A22" s="26"/>
    </row>
    <row r="23" ht="45">
      <c r="A23" s="26" t="s">
        <v>50</v>
      </c>
    </row>
    <row r="24" ht="15">
      <c r="A24" s="26"/>
    </row>
    <row r="25" ht="30">
      <c r="A25" s="26" t="s">
        <v>51</v>
      </c>
    </row>
    <row r="26" ht="15">
      <c r="A26" s="59" t="s">
        <v>52</v>
      </c>
    </row>
    <row r="27" ht="15">
      <c r="A27" s="26"/>
    </row>
    <row r="28" ht="15">
      <c r="A28" s="26"/>
    </row>
    <row r="29" s="54" customFormat="1" ht="18">
      <c r="A29" s="57" t="s">
        <v>53</v>
      </c>
    </row>
    <row r="31" ht="30">
      <c r="A31" s="26" t="s">
        <v>54</v>
      </c>
    </row>
    <row r="33" ht="30">
      <c r="A33" s="26" t="s">
        <v>55</v>
      </c>
    </row>
    <row r="35" ht="30">
      <c r="A35" s="26" t="s">
        <v>56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Invoice Template</dc:title>
  <dc:subject/>
  <dc:creator>www.vertex42.com</dc:creator>
  <cp:keywords/>
  <dc:description>(c) 2008-2011 Vertex42 LLC. All Rights Reserved.</dc:description>
  <cp:lastModifiedBy>Vertex42</cp:lastModifiedBy>
  <cp:lastPrinted>2011-11-01T14:20:16Z</cp:lastPrinted>
  <dcterms:created xsi:type="dcterms:W3CDTF">2009-04-10T15:20:03Z</dcterms:created>
  <dcterms:modified xsi:type="dcterms:W3CDTF">2012-01-17T19:47:52Z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1.1.1</vt:lpwstr>
  </property>
</Properties>
</file>